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15"/>
  </bookViews>
  <sheets>
    <sheet name="Лист2" sheetId="2" r:id="rId1"/>
    <sheet name="Лист1" sheetId="4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<sst xmlns="http://schemas.openxmlformats.org/spreadsheetml/2006/main" count="274" uniqueCount="125">
  <si>
    <t>УТВЕРЖДЕНО:                                                                Начальник отдела образования спорта и туризма Лоевского райисполкома  _________________ Юковская О.А.</t>
  </si>
  <si>
    <t>Примерное двухнедельное меню для школ ЧАЭС</t>
  </si>
  <si>
    <t>на летне-осенний период 2023/2024 года</t>
  </si>
  <si>
    <t>Технологические карты со сборника школьного 2006 г.</t>
  </si>
  <si>
    <t>№ рец</t>
  </si>
  <si>
    <t>Наименование блюда</t>
  </si>
  <si>
    <t>7-11 лет</t>
  </si>
  <si>
    <t>11-18 лет</t>
  </si>
  <si>
    <t>Выход</t>
  </si>
  <si>
    <t>Б</t>
  </si>
  <si>
    <t>Ж</t>
  </si>
  <si>
    <t>У</t>
  </si>
  <si>
    <t>Ккал</t>
  </si>
  <si>
    <t xml:space="preserve">Понедельник (Обед) </t>
  </si>
  <si>
    <t>№45</t>
  </si>
  <si>
    <t>Салат Витаминный с м/р</t>
  </si>
  <si>
    <t>№27</t>
  </si>
  <si>
    <t>Суп картофельный с мясными фрикадельками</t>
  </si>
  <si>
    <t>250/30</t>
  </si>
  <si>
    <t>300/30</t>
  </si>
  <si>
    <t>№12</t>
  </si>
  <si>
    <t>Гуляш</t>
  </si>
  <si>
    <t>75/50</t>
  </si>
  <si>
    <t>75/75</t>
  </si>
  <si>
    <t>№3</t>
  </si>
  <si>
    <t xml:space="preserve">Рис отварной </t>
  </si>
  <si>
    <t>проект</t>
  </si>
  <si>
    <t>Компот из  сухофруктов "Школьный"</t>
  </si>
  <si>
    <t>Хлеб ржаной</t>
  </si>
  <si>
    <t>хлеб пшеничный (батон)</t>
  </si>
  <si>
    <t>Итого:</t>
  </si>
  <si>
    <t>Полдник (ГПД)</t>
  </si>
  <si>
    <t>№23</t>
  </si>
  <si>
    <t>Драники со сметаной</t>
  </si>
  <si>
    <t>150/20</t>
  </si>
  <si>
    <t>№5</t>
  </si>
  <si>
    <t>Кофейный напиток</t>
  </si>
  <si>
    <t>Всего за день:</t>
  </si>
  <si>
    <t xml:space="preserve">Вторник (Обед) </t>
  </si>
  <si>
    <t>Салат "Минутка"</t>
  </si>
  <si>
    <t>№10</t>
  </si>
  <si>
    <t>Щи из свежей капусты</t>
  </si>
  <si>
    <t>250/5</t>
  </si>
  <si>
    <t>300/5</t>
  </si>
  <si>
    <t>№18</t>
  </si>
  <si>
    <t>Биточки со свинины</t>
  </si>
  <si>
    <t>№9</t>
  </si>
  <si>
    <t>Пюре картофельное</t>
  </si>
  <si>
    <t>№6</t>
  </si>
  <si>
    <t>Компот из свежих плодов</t>
  </si>
  <si>
    <t>Хлеб пшеничный</t>
  </si>
  <si>
    <t>Фрукты</t>
  </si>
  <si>
    <t>№1</t>
  </si>
  <si>
    <t xml:space="preserve">Птица отварная </t>
  </si>
  <si>
    <t>Каша рассыпчетая гречневая</t>
  </si>
  <si>
    <t>№2</t>
  </si>
  <si>
    <t>Чай с сахаром</t>
  </si>
  <si>
    <t>185/15</t>
  </si>
  <si>
    <t xml:space="preserve">Среда (Обед) </t>
  </si>
  <si>
    <t>№35</t>
  </si>
  <si>
    <t>Суп молочный с крупой пшенной</t>
  </si>
  <si>
    <t>Горошек порция</t>
  </si>
  <si>
    <t>№38</t>
  </si>
  <si>
    <t>запеканка картофельная с мясом</t>
  </si>
  <si>
    <t>150/15</t>
  </si>
  <si>
    <t>200/15</t>
  </si>
  <si>
    <t xml:space="preserve">Нектар </t>
  </si>
  <si>
    <t>Масло( порционно)</t>
  </si>
  <si>
    <t>Йогурт</t>
  </si>
  <si>
    <t xml:space="preserve">Омлет натуральный </t>
  </si>
  <si>
    <t>120/5</t>
  </si>
  <si>
    <t>№15</t>
  </si>
  <si>
    <t>Кисель из нектара</t>
  </si>
  <si>
    <t xml:space="preserve">Четверг (Обед) </t>
  </si>
  <si>
    <t>№73</t>
  </si>
  <si>
    <t>Салат "Школьный"</t>
  </si>
  <si>
    <t>Борщ с картофелем/сметана</t>
  </si>
  <si>
    <t>Рыба жареная</t>
  </si>
  <si>
    <t>Картофель,запеченный дольками</t>
  </si>
  <si>
    <t>№17</t>
  </si>
  <si>
    <t>макароны запечённые с сыром</t>
  </si>
  <si>
    <t>170/10</t>
  </si>
  <si>
    <t xml:space="preserve">Пятница (Обед) </t>
  </si>
  <si>
    <t>№72</t>
  </si>
  <si>
    <t xml:space="preserve"> Салат "Секунда"</t>
  </si>
  <si>
    <t>Рассольник "Школьный"</t>
  </si>
  <si>
    <t xml:space="preserve">Овощи в молочном соусе </t>
  </si>
  <si>
    <t>Котлета "Деревенская"</t>
  </si>
  <si>
    <t>Компот из смеси сухофруктов</t>
  </si>
  <si>
    <t>Запеканка из творога со сметаной</t>
  </si>
  <si>
    <t>120/20</t>
  </si>
  <si>
    <t>№7</t>
  </si>
  <si>
    <t>Какао с молоком</t>
  </si>
  <si>
    <t xml:space="preserve">Вторая неделя  </t>
  </si>
  <si>
    <t>№54</t>
  </si>
  <si>
    <t>Салат "Агеньчик"</t>
  </si>
  <si>
    <t>Колбаса отварная</t>
  </si>
  <si>
    <t>Салат "Дружба"</t>
  </si>
  <si>
    <t>Котлета рыбная "Фантазия"</t>
  </si>
  <si>
    <t>рис с овощами "Мозайка"</t>
  </si>
  <si>
    <t>№19</t>
  </si>
  <si>
    <t>Сыр порция</t>
  </si>
  <si>
    <t>Сырники из творога со сметаной</t>
  </si>
  <si>
    <t>100/15</t>
  </si>
  <si>
    <t>Суп "Картофельный"</t>
  </si>
  <si>
    <t>Капуста тушеная</t>
  </si>
  <si>
    <t>Шницель из свинины</t>
  </si>
  <si>
    <t>№4</t>
  </si>
  <si>
    <t>чай с молоком</t>
  </si>
  <si>
    <t>Манник "Полосатик"</t>
  </si>
  <si>
    <t>100/13</t>
  </si>
  <si>
    <t>Кефир</t>
  </si>
  <si>
    <t>№79</t>
  </si>
  <si>
    <t>Салат "Чайка" с майонезом</t>
  </si>
  <si>
    <t>макароны отварные</t>
  </si>
  <si>
    <t>омлет с сыром</t>
  </si>
  <si>
    <t>Компот из сухофруктов</t>
  </si>
  <si>
    <t>Рассольник Ленинградский</t>
  </si>
  <si>
    <t>Салат "Солнышко"</t>
  </si>
  <si>
    <t>биточки из свинины</t>
  </si>
  <si>
    <t>№21</t>
  </si>
  <si>
    <t>Свекла тушенная в сметанном соусе</t>
  </si>
  <si>
    <t>Каша вязкая "Артековская"</t>
  </si>
  <si>
    <t xml:space="preserve">Инженер-технолог </t>
  </si>
  <si>
    <t>С-витаминизация рационов питания проводится путем ежедневной однократной витаминизации первых или третих блюд.</t>
  </si>
</sst>
</file>

<file path=xl/styles.xml><?xml version="1.0" encoding="utf-8"?>
<styleSheet xmlns="http://schemas.openxmlformats.org/spreadsheetml/2006/main">
  <numFmts count="4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\ &quot;₽&quot;_-;\-* #\.##0.00\ &quot;₽&quot;_-;_-* \-??\ &quot;₽&quot;_-;_-@_-"/>
  </numFmts>
  <fonts count="35">
    <font>
      <sz val="11"/>
      <color theme="1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Times New Roman"/>
      <charset val="204"/>
    </font>
    <font>
      <b/>
      <sz val="12"/>
      <name val="Times New Roman"/>
      <charset val="204"/>
    </font>
    <font>
      <sz val="10"/>
      <name val="Calibri"/>
      <charset val="204"/>
      <scheme val="minor"/>
    </font>
    <font>
      <sz val="10"/>
      <color theme="1"/>
      <name val="Times New Roman"/>
      <charset val="204"/>
    </font>
    <font>
      <b/>
      <sz val="10"/>
      <name val="Calibri"/>
      <charset val="204"/>
      <scheme val="minor"/>
    </font>
    <font>
      <sz val="10"/>
      <name val="Times New Roman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b/>
      <i/>
      <sz val="10"/>
      <name val="Times New Roman"/>
      <charset val="204"/>
    </font>
    <font>
      <sz val="11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0"/>
      <name val="Arial Cyr"/>
      <charset val="204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3" fillId="10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0" fontId="19" fillId="0" borderId="0"/>
    <xf numFmtId="176" fontId="16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3" borderId="1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30" fillId="26" borderId="11" applyNumberFormat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4" fillId="0" borderId="0"/>
    <xf numFmtId="0" fontId="13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9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/>
    <xf numFmtId="0" fontId="2" fillId="3" borderId="0" xfId="0" applyFont="1" applyFill="1"/>
    <xf numFmtId="49" fontId="2" fillId="0" borderId="0" xfId="0" applyNumberFormat="1" applyFont="1"/>
    <xf numFmtId="0" fontId="2" fillId="4" borderId="0" xfId="0" applyFont="1" applyFill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4" xfId="0" applyFont="1" applyBorder="1" applyAlignment="1"/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4" xfId="0" applyFont="1" applyBorder="1"/>
    <xf numFmtId="0" fontId="8" fillId="0" borderId="2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9" fillId="0" borderId="1" xfId="0" applyFont="1" applyBorder="1"/>
    <xf numFmtId="0" fontId="9" fillId="6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 wrapText="1"/>
    </xf>
    <xf numFmtId="0" fontId="9" fillId="7" borderId="3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8" fillId="0" borderId="4" xfId="0" applyFont="1" applyBorder="1" applyAlignment="1"/>
    <xf numFmtId="0" fontId="8" fillId="0" borderId="1" xfId="0" applyFont="1" applyFill="1" applyBorder="1" applyAlignment="1">
      <alignment horizontal="center"/>
    </xf>
    <xf numFmtId="0" fontId="6" fillId="0" borderId="4" xfId="0" applyFont="1" applyFill="1" applyBorder="1"/>
    <xf numFmtId="0" fontId="8" fillId="0" borderId="4" xfId="0" applyFont="1" applyFill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1" xfId="0" applyNumberFormat="1" applyFont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/>
    </xf>
    <xf numFmtId="0" fontId="6" fillId="0" borderId="4" xfId="0" applyFont="1" applyBorder="1"/>
    <xf numFmtId="0" fontId="8" fillId="0" borderId="1" xfId="0" applyFont="1" applyBorder="1" applyAlignment="1">
      <alignment horizontal="left" wrapText="1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/>
    <xf numFmtId="0" fontId="9" fillId="5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 wrapText="1"/>
    </xf>
    <xf numFmtId="0" fontId="9" fillId="7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8" fillId="0" borderId="1" xfId="0" applyFont="1" applyBorder="1" applyAlignment="1">
      <alignment horizontal="left"/>
    </xf>
    <xf numFmtId="0" fontId="6" fillId="0" borderId="1" xfId="0" applyFont="1" applyBorder="1" applyAlignment="1"/>
    <xf numFmtId="49" fontId="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11" fillId="8" borderId="2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/>
    <xf numFmtId="0" fontId="8" fillId="0" borderId="1" xfId="7" applyFont="1" applyBorder="1" applyAlignment="1">
      <alignment horizontal="center"/>
    </xf>
    <xf numFmtId="0" fontId="8" fillId="0" borderId="1" xfId="7" applyFont="1" applyFill="1" applyBorder="1" applyAlignment="1">
      <alignment wrapText="1"/>
    </xf>
    <xf numFmtId="0" fontId="11" fillId="8" borderId="4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" fillId="0" borderId="0" xfId="0" applyFont="1" applyBorder="1"/>
    <xf numFmtId="0" fontId="8" fillId="4" borderId="1" xfId="0" applyFont="1" applyFill="1" applyBorder="1" applyAlignment="1">
      <alignment horizontal="center"/>
    </xf>
    <xf numFmtId="0" fontId="8" fillId="4" borderId="4" xfId="0" applyFont="1" applyFill="1" applyBorder="1"/>
    <xf numFmtId="0" fontId="8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2" fillId="0" borderId="0" xfId="0" applyFont="1" applyFill="1" applyBorder="1" applyAlignment="1">
      <alignment wrapText="1"/>
    </xf>
    <xf numFmtId="0" fontId="8" fillId="0" borderId="0" xfId="0" applyFont="1" applyBorder="1" applyAlignment="1">
      <alignment horizont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Обычный 2 2" xfId="7"/>
    <cellStyle name="Запятая" xfId="8" builtinId="3"/>
    <cellStyle name="40% — Акцент6" xfId="9" builtinId="51"/>
    <cellStyle name="Процент" xfId="10" builtinId="5"/>
    <cellStyle name="20% — Акцент2" xfId="11" builtinId="34"/>
    <cellStyle name="Итого" xfId="12" builtinId="25"/>
    <cellStyle name="Вывод" xfId="13" builtinId="21"/>
    <cellStyle name="Гиперссылка" xfId="14" builtinId="8"/>
    <cellStyle name="40% — Акцент4" xfId="15" builtinId="43"/>
    <cellStyle name="Открывавшаяся гиперссылка" xfId="16" builtinId="9"/>
    <cellStyle name="Примечание" xfId="17" builtinId="10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Обычный 2" xfId="42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3"/>
  <sheetViews>
    <sheetView tabSelected="1" zoomScale="80" zoomScaleNormal="80" workbookViewId="0">
      <selection activeCell="G1" sqref="G1:L1"/>
    </sheetView>
  </sheetViews>
  <sheetFormatPr defaultColWidth="9" defaultRowHeight="15"/>
  <cols>
    <col min="1" max="1" width="8.42857142857143" style="7" customWidth="1"/>
    <col min="2" max="2" width="28.7142857142857" style="2" customWidth="1"/>
    <col min="3" max="3" width="7.57142857142857" style="8" customWidth="1"/>
    <col min="4" max="4" width="5.85714285714286" style="9" customWidth="1"/>
    <col min="5" max="5" width="6.85714285714286" style="9" customWidth="1"/>
    <col min="6" max="6" width="5.85714285714286" style="9" customWidth="1"/>
    <col min="7" max="7" width="9.14285714285714" style="10" customWidth="1"/>
    <col min="8" max="8" width="8" style="9" customWidth="1"/>
    <col min="9" max="9" width="7.57142857142857" style="8" customWidth="1"/>
    <col min="10" max="10" width="6.14285714285714" style="9" customWidth="1"/>
    <col min="11" max="11" width="5.42857142857143" style="9" customWidth="1"/>
    <col min="12" max="12" width="9" style="9" customWidth="1"/>
    <col min="13" max="13" width="0.285714285714286" style="9" hidden="1" customWidth="1"/>
    <col min="14" max="14" width="8.28571428571429" style="10" hidden="1" customWidth="1"/>
    <col min="15" max="15" width="9" style="10" hidden="1" customWidth="1"/>
    <col min="16" max="16" width="7.28571428571429" style="10" hidden="1" customWidth="1"/>
    <col min="17" max="17" width="1.71428571428571" style="8" customWidth="1"/>
    <col min="18" max="18" width="7.28571428571429" style="9" customWidth="1"/>
    <col min="19" max="19" width="6.85714285714286" style="9" customWidth="1"/>
    <col min="20" max="20" width="8" style="9" customWidth="1"/>
    <col min="21" max="21" width="7.28571428571429" style="9" customWidth="1"/>
    <col min="22" max="16384" width="9.14285714285714" style="7"/>
  </cols>
  <sheetData>
    <row r="1" ht="63" customHeight="1" spans="7:17">
      <c r="G1" s="11" t="s">
        <v>0</v>
      </c>
      <c r="H1" s="11"/>
      <c r="I1" s="11"/>
      <c r="J1" s="11"/>
      <c r="K1" s="11"/>
      <c r="L1" s="11"/>
      <c r="M1" s="11"/>
      <c r="N1" s="11"/>
      <c r="O1" s="11"/>
      <c r="P1" s="11"/>
      <c r="Q1" s="11"/>
    </row>
    <row r="2" ht="18.75" spans="1:2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60"/>
      <c r="S2" s="60"/>
      <c r="T2" s="60"/>
      <c r="U2" s="60"/>
    </row>
    <row r="3" ht="15.75" spans="1:2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61"/>
      <c r="S3" s="61"/>
      <c r="T3" s="61"/>
      <c r="U3" s="61"/>
    </row>
    <row r="4" ht="24" customHeight="1" spans="1:17">
      <c r="A4" s="14"/>
      <c r="B4" s="15" t="s">
        <v>3</v>
      </c>
      <c r="C4" s="16"/>
      <c r="D4" s="17"/>
      <c r="E4" s="17"/>
      <c r="F4" s="17"/>
      <c r="G4" s="18"/>
      <c r="H4" s="17"/>
      <c r="I4" s="16"/>
      <c r="J4" s="17"/>
      <c r="K4" s="17"/>
      <c r="L4" s="17"/>
      <c r="M4" s="17"/>
      <c r="N4" s="18"/>
      <c r="O4" s="18"/>
      <c r="P4" s="18"/>
      <c r="Q4" s="16"/>
    </row>
    <row r="5" spans="1:21">
      <c r="A5" s="19" t="s">
        <v>4</v>
      </c>
      <c r="B5" s="20" t="s">
        <v>5</v>
      </c>
      <c r="C5" s="21" t="s">
        <v>6</v>
      </c>
      <c r="D5" s="22"/>
      <c r="E5" s="22"/>
      <c r="F5" s="22"/>
      <c r="G5" s="23"/>
      <c r="H5" s="24" t="s">
        <v>7</v>
      </c>
      <c r="I5" s="24"/>
      <c r="J5" s="24"/>
      <c r="K5" s="24"/>
      <c r="L5" s="24"/>
      <c r="M5" s="24"/>
      <c r="N5" s="24"/>
      <c r="O5" s="24"/>
      <c r="P5" s="24"/>
      <c r="Q5" s="24"/>
      <c r="R5" s="7"/>
      <c r="S5" s="7"/>
      <c r="T5" s="7"/>
      <c r="U5" s="7"/>
    </row>
    <row r="6" spans="1:21">
      <c r="A6" s="25"/>
      <c r="B6" s="20"/>
      <c r="C6" s="24" t="s">
        <v>8</v>
      </c>
      <c r="D6" s="24" t="s">
        <v>9</v>
      </c>
      <c r="E6" s="24" t="s">
        <v>10</v>
      </c>
      <c r="F6" s="24" t="s">
        <v>11</v>
      </c>
      <c r="G6" s="24" t="s">
        <v>12</v>
      </c>
      <c r="H6" s="24" t="s">
        <v>8</v>
      </c>
      <c r="I6" s="24" t="s">
        <v>9</v>
      </c>
      <c r="J6" s="24" t="s">
        <v>10</v>
      </c>
      <c r="K6" s="24" t="s">
        <v>11</v>
      </c>
      <c r="L6" s="24" t="s">
        <v>12</v>
      </c>
      <c r="M6" s="24"/>
      <c r="N6" s="24"/>
      <c r="O6" s="24"/>
      <c r="P6" s="24"/>
      <c r="Q6" s="24"/>
      <c r="R6" s="7"/>
      <c r="S6" s="7"/>
      <c r="T6" s="7"/>
      <c r="U6" s="7"/>
    </row>
    <row r="7" spans="1:21">
      <c r="A7" s="26" t="s">
        <v>13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62"/>
      <c r="R7" s="7"/>
      <c r="S7" s="7"/>
      <c r="T7" s="7"/>
      <c r="U7" s="7"/>
    </row>
    <row r="8" spans="1:21">
      <c r="A8" s="28" t="s">
        <v>14</v>
      </c>
      <c r="B8" s="29" t="s">
        <v>15</v>
      </c>
      <c r="C8" s="30">
        <v>100</v>
      </c>
      <c r="D8" s="30">
        <v>1.2</v>
      </c>
      <c r="E8" s="30">
        <v>5.2</v>
      </c>
      <c r="F8" s="30">
        <v>10.9</v>
      </c>
      <c r="G8" s="30">
        <v>138</v>
      </c>
      <c r="H8" s="30">
        <v>100</v>
      </c>
      <c r="I8" s="30">
        <v>1.2</v>
      </c>
      <c r="J8" s="30">
        <v>5.2</v>
      </c>
      <c r="K8" s="30">
        <v>10.9</v>
      </c>
      <c r="L8" s="30">
        <v>138</v>
      </c>
      <c r="M8" s="30"/>
      <c r="N8" s="30"/>
      <c r="O8" s="30"/>
      <c r="P8" s="30"/>
      <c r="Q8" s="30"/>
      <c r="R8" s="7"/>
      <c r="S8" s="7"/>
      <c r="T8" s="7"/>
      <c r="U8" s="7"/>
    </row>
    <row r="9" ht="25.5" spans="1:21">
      <c r="A9" s="31" t="s">
        <v>16</v>
      </c>
      <c r="B9" s="32" t="s">
        <v>17</v>
      </c>
      <c r="C9" s="30" t="s">
        <v>18</v>
      </c>
      <c r="D9" s="30">
        <v>8.5</v>
      </c>
      <c r="E9" s="30">
        <v>2.9</v>
      </c>
      <c r="F9" s="30">
        <v>14.55</v>
      </c>
      <c r="G9" s="30">
        <v>142</v>
      </c>
      <c r="H9" s="30" t="s">
        <v>19</v>
      </c>
      <c r="I9" s="30">
        <v>10.2</v>
      </c>
      <c r="J9" s="30">
        <v>6.48</v>
      </c>
      <c r="K9" s="30">
        <v>17.52</v>
      </c>
      <c r="L9" s="30">
        <v>172</v>
      </c>
      <c r="M9" s="30"/>
      <c r="N9" s="30"/>
      <c r="O9" s="30"/>
      <c r="P9" s="30"/>
      <c r="Q9" s="30"/>
      <c r="R9" s="7"/>
      <c r="S9" s="7"/>
      <c r="T9" s="7"/>
      <c r="U9" s="7"/>
    </row>
    <row r="10" spans="1:21">
      <c r="A10" s="31" t="s">
        <v>20</v>
      </c>
      <c r="B10" s="33" t="s">
        <v>21</v>
      </c>
      <c r="C10" s="31" t="s">
        <v>22</v>
      </c>
      <c r="D10" s="31">
        <v>16.6</v>
      </c>
      <c r="E10" s="31">
        <v>4.9</v>
      </c>
      <c r="F10" s="31">
        <v>5.1</v>
      </c>
      <c r="G10" s="34">
        <v>111</v>
      </c>
      <c r="H10" s="31" t="s">
        <v>23</v>
      </c>
      <c r="I10" s="31">
        <v>16.6</v>
      </c>
      <c r="J10" s="31">
        <v>4.9</v>
      </c>
      <c r="K10" s="31">
        <v>5.1</v>
      </c>
      <c r="L10" s="31">
        <v>175</v>
      </c>
      <c r="M10" s="31"/>
      <c r="N10" s="31"/>
      <c r="O10" s="31"/>
      <c r="P10" s="31"/>
      <c r="Q10" s="31"/>
      <c r="R10" s="7"/>
      <c r="S10" s="7"/>
      <c r="T10" s="7"/>
      <c r="U10" s="7"/>
    </row>
    <row r="11" ht="16.5" customHeight="1" spans="1:21">
      <c r="A11" s="30" t="s">
        <v>24</v>
      </c>
      <c r="B11" s="35" t="s">
        <v>25</v>
      </c>
      <c r="C11" s="36">
        <v>150</v>
      </c>
      <c r="D11" s="36">
        <v>3.75</v>
      </c>
      <c r="E11" s="36">
        <v>5.4</v>
      </c>
      <c r="F11" s="36">
        <v>32.85</v>
      </c>
      <c r="G11" s="36">
        <v>175</v>
      </c>
      <c r="H11" s="36">
        <v>150</v>
      </c>
      <c r="I11" s="36">
        <v>3.75</v>
      </c>
      <c r="J11" s="36">
        <v>5.4</v>
      </c>
      <c r="K11" s="36">
        <v>32.85</v>
      </c>
      <c r="L11" s="36">
        <v>175</v>
      </c>
      <c r="M11" s="36"/>
      <c r="N11" s="36"/>
      <c r="O11" s="36"/>
      <c r="P11" s="36"/>
      <c r="Q11" s="36"/>
      <c r="R11" s="7"/>
      <c r="S11" s="7"/>
      <c r="T11" s="7"/>
      <c r="U11" s="7"/>
    </row>
    <row r="12" ht="25.5" spans="1:21">
      <c r="A12" s="28" t="s">
        <v>26</v>
      </c>
      <c r="B12" s="37" t="s">
        <v>27</v>
      </c>
      <c r="C12" s="30">
        <v>200</v>
      </c>
      <c r="D12" s="30">
        <v>0.4</v>
      </c>
      <c r="E12" s="30">
        <v>0.2</v>
      </c>
      <c r="F12" s="30">
        <v>18.2</v>
      </c>
      <c r="G12" s="38">
        <v>72</v>
      </c>
      <c r="H12" s="30">
        <v>200</v>
      </c>
      <c r="I12" s="30">
        <v>0.4</v>
      </c>
      <c r="J12" s="30">
        <v>0.2</v>
      </c>
      <c r="K12" s="30">
        <v>18.2</v>
      </c>
      <c r="L12" s="30">
        <v>72</v>
      </c>
      <c r="M12" s="30"/>
      <c r="N12" s="30"/>
      <c r="O12" s="30"/>
      <c r="P12" s="30"/>
      <c r="Q12" s="30"/>
      <c r="R12" s="7"/>
      <c r="S12" s="7"/>
      <c r="T12" s="7"/>
      <c r="U12" s="7"/>
    </row>
    <row r="13" spans="1:21">
      <c r="A13" s="31"/>
      <c r="B13" s="19" t="s">
        <v>28</v>
      </c>
      <c r="C13" s="31">
        <v>25</v>
      </c>
      <c r="D13" s="31">
        <v>1.44</v>
      </c>
      <c r="E13" s="31">
        <v>0.11</v>
      </c>
      <c r="F13" s="31">
        <v>9.33</v>
      </c>
      <c r="G13" s="31">
        <v>45</v>
      </c>
      <c r="H13" s="31">
        <v>60</v>
      </c>
      <c r="I13" s="31">
        <v>3.4</v>
      </c>
      <c r="J13" s="31">
        <v>0.26</v>
      </c>
      <c r="K13" s="31">
        <v>22.3</v>
      </c>
      <c r="L13" s="31">
        <v>135</v>
      </c>
      <c r="M13" s="31"/>
      <c r="N13" s="31"/>
      <c r="O13" s="31"/>
      <c r="P13" s="31"/>
      <c r="Q13" s="31"/>
      <c r="R13" s="7"/>
      <c r="S13" s="7"/>
      <c r="T13" s="7"/>
      <c r="U13" s="7"/>
    </row>
    <row r="14" spans="1:21">
      <c r="A14" s="31"/>
      <c r="B14" s="19" t="s">
        <v>29</v>
      </c>
      <c r="C14" s="31">
        <v>50</v>
      </c>
      <c r="D14" s="31">
        <v>2.2</v>
      </c>
      <c r="E14" s="31">
        <v>0.2</v>
      </c>
      <c r="F14" s="31">
        <v>17.5</v>
      </c>
      <c r="G14" s="31">
        <v>91</v>
      </c>
      <c r="H14" s="31">
        <v>60</v>
      </c>
      <c r="I14" s="31">
        <v>2.6</v>
      </c>
      <c r="J14" s="31">
        <v>0.24</v>
      </c>
      <c r="K14" s="31">
        <v>21</v>
      </c>
      <c r="L14" s="31">
        <v>109</v>
      </c>
      <c r="M14" s="31"/>
      <c r="N14" s="31"/>
      <c r="O14" s="31"/>
      <c r="P14" s="31"/>
      <c r="Q14" s="31"/>
      <c r="R14" s="7"/>
      <c r="S14" s="7"/>
      <c r="T14" s="7"/>
      <c r="U14" s="7"/>
    </row>
    <row r="15" s="1" customFormat="1" spans="1:17">
      <c r="A15" s="39"/>
      <c r="B15" s="20" t="s">
        <v>30</v>
      </c>
      <c r="C15" s="31"/>
      <c r="D15" s="40">
        <f>SUM(D8:D14)</f>
        <v>34.09</v>
      </c>
      <c r="E15" s="40">
        <f>SUM(E8:E14)</f>
        <v>18.91</v>
      </c>
      <c r="F15" s="40">
        <f>SUM(F8:F14)</f>
        <v>108.43</v>
      </c>
      <c r="G15" s="40">
        <f>SUM(G8:G14)</f>
        <v>774</v>
      </c>
      <c r="H15" s="24"/>
      <c r="I15" s="40">
        <f>SUM(I8:I14)</f>
        <v>38.15</v>
      </c>
      <c r="J15" s="40">
        <f>SUM(J8:J14)</f>
        <v>22.68</v>
      </c>
      <c r="K15" s="40">
        <f>SUM(K8:K14)</f>
        <v>127.87</v>
      </c>
      <c r="L15" s="40">
        <f>SUM(L8:L14)</f>
        <v>976</v>
      </c>
      <c r="M15" s="24"/>
      <c r="N15" s="40"/>
      <c r="O15" s="40"/>
      <c r="P15" s="40"/>
      <c r="Q15" s="40"/>
    </row>
    <row r="16" customHeight="1" spans="1:21">
      <c r="A16" s="41" t="s">
        <v>31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63"/>
      <c r="R16" s="7"/>
      <c r="S16" s="7"/>
      <c r="T16" s="7"/>
      <c r="U16" s="7"/>
    </row>
    <row r="17" spans="1:21">
      <c r="A17" s="31" t="s">
        <v>32</v>
      </c>
      <c r="B17" s="43" t="s">
        <v>33</v>
      </c>
      <c r="C17" s="31" t="s">
        <v>34</v>
      </c>
      <c r="D17" s="31">
        <v>3.6</v>
      </c>
      <c r="E17" s="31">
        <v>8.9</v>
      </c>
      <c r="F17" s="31">
        <v>24.4</v>
      </c>
      <c r="G17" s="31">
        <v>168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7"/>
      <c r="S17" s="7"/>
      <c r="T17" s="7"/>
      <c r="U17" s="7"/>
    </row>
    <row r="18" customHeight="1" spans="1:21">
      <c r="A18" s="31" t="s">
        <v>35</v>
      </c>
      <c r="B18" s="19" t="s">
        <v>36</v>
      </c>
      <c r="C18" s="31">
        <v>200</v>
      </c>
      <c r="D18" s="31">
        <v>3.6</v>
      </c>
      <c r="E18" s="31">
        <v>2.8</v>
      </c>
      <c r="F18" s="31">
        <v>23.4</v>
      </c>
      <c r="G18" s="31">
        <v>134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7"/>
      <c r="S18" s="7"/>
      <c r="T18" s="7"/>
      <c r="U18" s="7"/>
    </row>
    <row r="19" spans="1:21">
      <c r="A19" s="31"/>
      <c r="B19" s="19" t="s">
        <v>28</v>
      </c>
      <c r="C19" s="31">
        <v>20</v>
      </c>
      <c r="D19" s="31">
        <v>2.6</v>
      </c>
      <c r="E19" s="31">
        <v>0.6</v>
      </c>
      <c r="F19" s="31">
        <v>8</v>
      </c>
      <c r="G19" s="31">
        <v>39.5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7"/>
      <c r="S19" s="7"/>
      <c r="T19" s="7"/>
      <c r="U19" s="7"/>
    </row>
    <row r="20" spans="1:21">
      <c r="A20" s="31"/>
      <c r="B20" s="20" t="s">
        <v>30</v>
      </c>
      <c r="C20" s="24"/>
      <c r="D20" s="40">
        <f>SUM(D17:D19)</f>
        <v>9.8</v>
      </c>
      <c r="E20" s="40">
        <f>SUM(E17:E19)</f>
        <v>12.3</v>
      </c>
      <c r="F20" s="40">
        <f>SUM(F17:F19)</f>
        <v>55.8</v>
      </c>
      <c r="G20" s="40">
        <f>SUM(G17:G19)</f>
        <v>341.5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7"/>
      <c r="S20" s="7"/>
      <c r="T20" s="7"/>
      <c r="U20" s="7"/>
    </row>
    <row r="21" spans="1:21">
      <c r="A21" s="25"/>
      <c r="B21" s="45" t="s">
        <v>37</v>
      </c>
      <c r="C21" s="24"/>
      <c r="D21" s="24">
        <f>D15+D20</f>
        <v>43.89</v>
      </c>
      <c r="E21" s="24">
        <f>E15+E20</f>
        <v>31.21</v>
      </c>
      <c r="F21" s="24">
        <f>F15+F20</f>
        <v>164.23</v>
      </c>
      <c r="G21" s="24">
        <f>G15+G20</f>
        <v>1115.5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7"/>
      <c r="S21" s="7"/>
      <c r="T21" s="7"/>
      <c r="U21" s="7"/>
    </row>
    <row r="22" spans="1:21">
      <c r="A22" s="26" t="s">
        <v>38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62"/>
      <c r="R22" s="7"/>
      <c r="S22" s="7"/>
      <c r="T22" s="7"/>
      <c r="U22" s="7"/>
    </row>
    <row r="23" spans="1:21">
      <c r="A23" s="31" t="s">
        <v>26</v>
      </c>
      <c r="B23" s="46" t="s">
        <v>39</v>
      </c>
      <c r="C23" s="31">
        <v>100</v>
      </c>
      <c r="D23" s="31">
        <v>7.62</v>
      </c>
      <c r="E23" s="31">
        <v>18.8</v>
      </c>
      <c r="F23" s="31">
        <v>1.96</v>
      </c>
      <c r="G23" s="31">
        <v>207.7</v>
      </c>
      <c r="H23" s="31">
        <v>100</v>
      </c>
      <c r="I23" s="31">
        <v>7.62</v>
      </c>
      <c r="J23" s="31">
        <v>18.8</v>
      </c>
      <c r="K23" s="31">
        <v>1.96</v>
      </c>
      <c r="L23" s="31">
        <v>207.7</v>
      </c>
      <c r="M23" s="31"/>
      <c r="N23" s="31"/>
      <c r="O23" s="31"/>
      <c r="P23" s="31"/>
      <c r="Q23" s="31"/>
      <c r="R23" s="7"/>
      <c r="S23" s="7"/>
      <c r="T23" s="7"/>
      <c r="U23" s="7"/>
    </row>
    <row r="24" spans="1:21">
      <c r="A24" s="47" t="s">
        <v>40</v>
      </c>
      <c r="B24" s="43" t="s">
        <v>41</v>
      </c>
      <c r="C24" s="30" t="s">
        <v>42</v>
      </c>
      <c r="D24" s="30">
        <v>2.2</v>
      </c>
      <c r="E24" s="30">
        <v>6</v>
      </c>
      <c r="F24" s="30">
        <v>9</v>
      </c>
      <c r="G24" s="30">
        <v>155</v>
      </c>
      <c r="H24" s="30" t="s">
        <v>43</v>
      </c>
      <c r="I24" s="30">
        <v>2.6</v>
      </c>
      <c r="J24" s="30">
        <v>7.2</v>
      </c>
      <c r="K24" s="30">
        <v>10.8</v>
      </c>
      <c r="L24" s="30">
        <v>208.8</v>
      </c>
      <c r="M24" s="30"/>
      <c r="N24" s="30"/>
      <c r="O24" s="30"/>
      <c r="P24" s="30"/>
      <c r="Q24" s="30"/>
      <c r="R24" s="7"/>
      <c r="S24" s="7"/>
      <c r="T24" s="7"/>
      <c r="U24" s="7"/>
    </row>
    <row r="25" spans="1:21">
      <c r="A25" s="31" t="s">
        <v>44</v>
      </c>
      <c r="B25" s="32" t="s">
        <v>45</v>
      </c>
      <c r="C25" s="31">
        <v>50</v>
      </c>
      <c r="D25" s="31">
        <v>7.9</v>
      </c>
      <c r="E25" s="31">
        <v>4.1</v>
      </c>
      <c r="F25" s="31">
        <v>7</v>
      </c>
      <c r="G25" s="31">
        <v>82.5</v>
      </c>
      <c r="H25" s="31">
        <v>75</v>
      </c>
      <c r="I25" s="31">
        <v>11.85</v>
      </c>
      <c r="J25" s="31">
        <v>6.15</v>
      </c>
      <c r="K25" s="31">
        <v>10.5</v>
      </c>
      <c r="L25" s="31">
        <v>123.75</v>
      </c>
      <c r="M25" s="31"/>
      <c r="N25" s="31"/>
      <c r="O25" s="31"/>
      <c r="P25" s="31"/>
      <c r="Q25" s="31"/>
      <c r="R25" s="7"/>
      <c r="S25" s="7"/>
      <c r="T25" s="7"/>
      <c r="U25" s="7"/>
    </row>
    <row r="26" spans="1:21">
      <c r="A26" s="28" t="s">
        <v>46</v>
      </c>
      <c r="B26" s="48" t="s">
        <v>47</v>
      </c>
      <c r="C26" s="30">
        <v>150</v>
      </c>
      <c r="D26" s="30">
        <v>3.15</v>
      </c>
      <c r="E26" s="30">
        <v>4.95</v>
      </c>
      <c r="F26" s="30">
        <v>20.1</v>
      </c>
      <c r="G26" s="38">
        <v>138</v>
      </c>
      <c r="H26" s="30">
        <v>200</v>
      </c>
      <c r="I26" s="28">
        <v>4.2</v>
      </c>
      <c r="J26" s="28">
        <v>6.6</v>
      </c>
      <c r="K26" s="28">
        <v>26.8</v>
      </c>
      <c r="L26" s="28">
        <v>184</v>
      </c>
      <c r="M26" s="30"/>
      <c r="N26" s="28"/>
      <c r="O26" s="28"/>
      <c r="P26" s="28"/>
      <c r="Q26" s="28"/>
      <c r="R26" s="7"/>
      <c r="S26" s="7"/>
      <c r="T26" s="7"/>
      <c r="U26" s="7"/>
    </row>
    <row r="27" spans="1:21">
      <c r="A27" s="31" t="s">
        <v>48</v>
      </c>
      <c r="B27" s="49" t="s">
        <v>49</v>
      </c>
      <c r="C27" s="50">
        <v>200</v>
      </c>
      <c r="D27" s="50">
        <v>0.2</v>
      </c>
      <c r="E27" s="50">
        <v>0.2</v>
      </c>
      <c r="F27" s="50">
        <v>21.8</v>
      </c>
      <c r="G27" s="50">
        <v>88</v>
      </c>
      <c r="H27" s="50">
        <v>200</v>
      </c>
      <c r="I27" s="50">
        <v>0.2</v>
      </c>
      <c r="J27" s="50">
        <v>0.2</v>
      </c>
      <c r="K27" s="50">
        <v>21.8</v>
      </c>
      <c r="L27" s="50">
        <v>88</v>
      </c>
      <c r="M27" s="50"/>
      <c r="N27" s="50"/>
      <c r="O27" s="50"/>
      <c r="P27" s="50"/>
      <c r="Q27" s="50"/>
      <c r="R27" s="7"/>
      <c r="S27" s="7"/>
      <c r="T27" s="7"/>
      <c r="U27" s="7"/>
    </row>
    <row r="28" spans="1:21">
      <c r="A28" s="31"/>
      <c r="B28" s="51" t="s">
        <v>28</v>
      </c>
      <c r="C28" s="31">
        <v>25</v>
      </c>
      <c r="D28" s="31">
        <v>1.44</v>
      </c>
      <c r="E28" s="31">
        <v>0.11</v>
      </c>
      <c r="F28" s="31">
        <v>9.33</v>
      </c>
      <c r="G28" s="31">
        <v>45</v>
      </c>
      <c r="H28" s="31">
        <v>60</v>
      </c>
      <c r="I28" s="31">
        <v>3.4</v>
      </c>
      <c r="J28" s="31">
        <v>0.26</v>
      </c>
      <c r="K28" s="31">
        <v>22.3</v>
      </c>
      <c r="L28" s="31">
        <v>135</v>
      </c>
      <c r="M28" s="31"/>
      <c r="N28" s="31"/>
      <c r="O28" s="31"/>
      <c r="P28" s="31"/>
      <c r="Q28" s="31"/>
      <c r="R28" s="7"/>
      <c r="S28" s="7"/>
      <c r="T28" s="7"/>
      <c r="U28" s="7"/>
    </row>
    <row r="29" spans="1:21">
      <c r="A29" s="31"/>
      <c r="B29" s="19" t="s">
        <v>50</v>
      </c>
      <c r="C29" s="31">
        <v>40</v>
      </c>
      <c r="D29" s="31">
        <v>1.98</v>
      </c>
      <c r="E29" s="31">
        <v>0.18</v>
      </c>
      <c r="F29" s="31">
        <v>15.7</v>
      </c>
      <c r="G29" s="31">
        <v>58</v>
      </c>
      <c r="H29" s="31">
        <v>50</v>
      </c>
      <c r="I29" s="31">
        <v>2.2</v>
      </c>
      <c r="J29" s="31">
        <v>0.2</v>
      </c>
      <c r="K29" s="31">
        <v>17.5</v>
      </c>
      <c r="L29" s="31">
        <v>91</v>
      </c>
      <c r="M29" s="31"/>
      <c r="N29" s="31"/>
      <c r="O29" s="31"/>
      <c r="P29" s="31"/>
      <c r="Q29" s="31"/>
      <c r="R29" s="7"/>
      <c r="S29" s="7"/>
      <c r="T29" s="7"/>
      <c r="U29" s="7"/>
    </row>
    <row r="30" spans="1:21">
      <c r="A30" s="31"/>
      <c r="B30" s="19" t="s">
        <v>51</v>
      </c>
      <c r="C30" s="52">
        <v>200</v>
      </c>
      <c r="D30" s="31">
        <v>0.9</v>
      </c>
      <c r="E30" s="52">
        <v>0.98</v>
      </c>
      <c r="F30" s="31">
        <v>19.6</v>
      </c>
      <c r="G30" s="52">
        <v>92</v>
      </c>
      <c r="H30" s="52">
        <v>150</v>
      </c>
      <c r="I30" s="31">
        <v>0.68</v>
      </c>
      <c r="J30" s="52">
        <v>0.68</v>
      </c>
      <c r="K30" s="31">
        <v>14.7</v>
      </c>
      <c r="L30" s="52">
        <v>69.3</v>
      </c>
      <c r="M30" s="52"/>
      <c r="N30" s="31"/>
      <c r="O30" s="52"/>
      <c r="P30" s="31"/>
      <c r="Q30" s="52"/>
      <c r="R30" s="7"/>
      <c r="S30" s="7"/>
      <c r="T30" s="7"/>
      <c r="U30" s="7"/>
    </row>
    <row r="31" spans="1:21">
      <c r="A31" s="25"/>
      <c r="B31" s="20" t="s">
        <v>30</v>
      </c>
      <c r="C31" s="24"/>
      <c r="D31" s="40">
        <f>SUM(D23:D30)</f>
        <v>25.39</v>
      </c>
      <c r="E31" s="40">
        <f t="shared" ref="E31:G31" si="0">SUM(E23:E30)</f>
        <v>35.32</v>
      </c>
      <c r="F31" s="40">
        <f t="shared" si="0"/>
        <v>104.49</v>
      </c>
      <c r="G31" s="40">
        <f t="shared" si="0"/>
        <v>866.2</v>
      </c>
      <c r="H31" s="24"/>
      <c r="I31" s="40">
        <f>SUM(I23:I30)</f>
        <v>32.75</v>
      </c>
      <c r="J31" s="40">
        <f t="shared" ref="J31:L31" si="1">SUM(J23:J30)</f>
        <v>40.09</v>
      </c>
      <c r="K31" s="40">
        <f t="shared" si="1"/>
        <v>126.36</v>
      </c>
      <c r="L31" s="40">
        <f t="shared" si="1"/>
        <v>1107.55</v>
      </c>
      <c r="M31" s="24"/>
      <c r="N31" s="40"/>
      <c r="O31" s="40"/>
      <c r="P31" s="40"/>
      <c r="Q31" s="40"/>
      <c r="R31" s="7"/>
      <c r="S31" s="7"/>
      <c r="T31" s="7"/>
      <c r="U31" s="7"/>
    </row>
    <row r="32" s="2" customFormat="1" spans="1:17">
      <c r="A32" s="53" t="s">
        <v>31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64"/>
    </row>
    <row r="33" s="2" customFormat="1" spans="1:17">
      <c r="A33" s="31" t="s">
        <v>52</v>
      </c>
      <c r="B33" s="49" t="s">
        <v>53</v>
      </c>
      <c r="C33" s="31">
        <v>80</v>
      </c>
      <c r="D33" s="31">
        <v>11.1</v>
      </c>
      <c r="E33" s="31">
        <v>10.5</v>
      </c>
      <c r="F33" s="31">
        <v>0</v>
      </c>
      <c r="G33" s="34">
        <v>139.5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="2" customFormat="1" spans="1:17">
      <c r="A34" s="31" t="s">
        <v>52</v>
      </c>
      <c r="B34" s="33" t="s">
        <v>54</v>
      </c>
      <c r="C34" s="31">
        <v>150</v>
      </c>
      <c r="D34" s="31">
        <v>4.5</v>
      </c>
      <c r="E34" s="31">
        <v>4.5</v>
      </c>
      <c r="F34" s="31">
        <v>21.9</v>
      </c>
      <c r="G34" s="34">
        <v>113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="2" customFormat="1" spans="1:17">
      <c r="A35" s="31"/>
      <c r="B35" s="33" t="s">
        <v>28</v>
      </c>
      <c r="C35" s="31">
        <v>20</v>
      </c>
      <c r="D35" s="31">
        <v>1.15</v>
      </c>
      <c r="E35" s="31">
        <v>0.08</v>
      </c>
      <c r="F35" s="31">
        <v>7.46</v>
      </c>
      <c r="G35" s="31">
        <v>36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="2" customFormat="1" spans="1:17">
      <c r="A36" s="31" t="s">
        <v>55</v>
      </c>
      <c r="B36" s="33" t="s">
        <v>56</v>
      </c>
      <c r="C36" s="31" t="s">
        <v>57</v>
      </c>
      <c r="D36" s="31">
        <v>0.2</v>
      </c>
      <c r="E36" s="31">
        <v>0.06</v>
      </c>
      <c r="F36" s="31">
        <v>15</v>
      </c>
      <c r="G36" s="31">
        <v>56</v>
      </c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21">
      <c r="A37" s="31"/>
      <c r="B37" s="20" t="s">
        <v>30</v>
      </c>
      <c r="C37" s="24"/>
      <c r="D37" s="40">
        <f>SUM(D33:D36)</f>
        <v>16.95</v>
      </c>
      <c r="E37" s="40">
        <f>SUM(E33:E36)</f>
        <v>15.14</v>
      </c>
      <c r="F37" s="40">
        <f>SUM(F33:F36)</f>
        <v>44.36</v>
      </c>
      <c r="G37" s="40">
        <f>SUM(G33:G36)</f>
        <v>344.5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7"/>
      <c r="S37" s="7"/>
      <c r="T37" s="7"/>
      <c r="U37" s="7"/>
    </row>
    <row r="38" spans="1:21">
      <c r="A38" s="25"/>
      <c r="B38" s="45" t="s">
        <v>37</v>
      </c>
      <c r="C38" s="24"/>
      <c r="D38" s="24">
        <f>D31+D37</f>
        <v>42.34</v>
      </c>
      <c r="E38" s="24">
        <f>E31+E37</f>
        <v>50.46</v>
      </c>
      <c r="F38" s="24">
        <f>F31+F37</f>
        <v>148.85</v>
      </c>
      <c r="G38" s="24">
        <f>G31+G37</f>
        <v>1210.7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7"/>
      <c r="S38" s="7"/>
      <c r="T38" s="7"/>
      <c r="U38" s="7"/>
    </row>
    <row r="39" spans="1:21">
      <c r="A39" s="26" t="s">
        <v>58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62"/>
      <c r="R39" s="7"/>
      <c r="S39" s="7"/>
      <c r="T39" s="7"/>
      <c r="U39" s="7"/>
    </row>
    <row r="40" s="3" customFormat="1" spans="1:17">
      <c r="A40" s="55" t="s">
        <v>59</v>
      </c>
      <c r="B40" s="56" t="s">
        <v>60</v>
      </c>
      <c r="C40" s="55">
        <v>250</v>
      </c>
      <c r="D40" s="55">
        <v>6.2</v>
      </c>
      <c r="E40" s="55">
        <v>5</v>
      </c>
      <c r="F40" s="55">
        <v>17.8</v>
      </c>
      <c r="G40" s="57">
        <v>122</v>
      </c>
      <c r="H40" s="55">
        <v>300</v>
      </c>
      <c r="I40" s="55">
        <v>7.75</v>
      </c>
      <c r="J40" s="55">
        <v>6.25</v>
      </c>
      <c r="K40" s="55">
        <v>22.25</v>
      </c>
      <c r="L40" s="55">
        <v>145</v>
      </c>
      <c r="M40" s="55"/>
      <c r="N40" s="55"/>
      <c r="O40" s="55"/>
      <c r="P40" s="55"/>
      <c r="Q40" s="55"/>
    </row>
    <row r="41" spans="1:21">
      <c r="A41" s="31"/>
      <c r="B41" s="33" t="s">
        <v>61</v>
      </c>
      <c r="C41" s="31">
        <v>50</v>
      </c>
      <c r="D41" s="31">
        <v>1.53</v>
      </c>
      <c r="E41" s="31">
        <v>1.39</v>
      </c>
      <c r="F41" s="31">
        <v>3.17</v>
      </c>
      <c r="G41" s="31">
        <v>30.97</v>
      </c>
      <c r="H41" s="31">
        <v>50</v>
      </c>
      <c r="I41" s="31">
        <v>1.53</v>
      </c>
      <c r="J41" s="31">
        <v>1.39</v>
      </c>
      <c r="K41" s="31">
        <v>3.17</v>
      </c>
      <c r="L41" s="31">
        <v>30.97</v>
      </c>
      <c r="M41" s="31"/>
      <c r="N41" s="31"/>
      <c r="O41" s="31"/>
      <c r="P41" s="31"/>
      <c r="Q41" s="31"/>
      <c r="R41" s="7"/>
      <c r="S41" s="7"/>
      <c r="T41" s="7"/>
      <c r="U41" s="7"/>
    </row>
    <row r="42" s="2" customFormat="1" spans="1:17">
      <c r="A42" s="31" t="s">
        <v>62</v>
      </c>
      <c r="B42" s="51" t="s">
        <v>63</v>
      </c>
      <c r="C42" s="31" t="s">
        <v>64</v>
      </c>
      <c r="D42" s="31">
        <v>11.85</v>
      </c>
      <c r="E42" s="31">
        <v>7.5</v>
      </c>
      <c r="F42" s="31">
        <v>24.3</v>
      </c>
      <c r="G42" s="34">
        <v>203.4</v>
      </c>
      <c r="H42" s="50" t="s">
        <v>65</v>
      </c>
      <c r="I42" s="50">
        <v>15.8</v>
      </c>
      <c r="J42" s="50">
        <v>10</v>
      </c>
      <c r="K42" s="50">
        <v>32.4</v>
      </c>
      <c r="L42" s="50">
        <v>333</v>
      </c>
      <c r="M42" s="50"/>
      <c r="N42" s="50"/>
      <c r="O42" s="50"/>
      <c r="P42" s="50"/>
      <c r="Q42" s="50"/>
    </row>
    <row r="43" spans="1:21">
      <c r="A43" s="47"/>
      <c r="B43" s="19" t="s">
        <v>66</v>
      </c>
      <c r="C43" s="31">
        <v>200</v>
      </c>
      <c r="D43" s="31">
        <v>0.27</v>
      </c>
      <c r="E43" s="31"/>
      <c r="F43" s="31">
        <v>26.67</v>
      </c>
      <c r="G43" s="31">
        <v>120</v>
      </c>
      <c r="H43" s="31">
        <v>200</v>
      </c>
      <c r="I43" s="31">
        <v>0.27</v>
      </c>
      <c r="J43" s="31"/>
      <c r="K43" s="31">
        <v>26.67</v>
      </c>
      <c r="L43" s="31">
        <v>120</v>
      </c>
      <c r="M43" s="31"/>
      <c r="N43" s="31"/>
      <c r="O43" s="31"/>
      <c r="P43" s="31"/>
      <c r="Q43" s="31"/>
      <c r="R43" s="7"/>
      <c r="S43" s="7"/>
      <c r="T43" s="7"/>
      <c r="U43" s="7"/>
    </row>
    <row r="44" spans="1:21">
      <c r="A44" s="31"/>
      <c r="B44" s="19" t="s">
        <v>28</v>
      </c>
      <c r="C44" s="31">
        <v>25</v>
      </c>
      <c r="D44" s="31">
        <v>1.44</v>
      </c>
      <c r="E44" s="31">
        <v>0.11</v>
      </c>
      <c r="F44" s="31">
        <v>9.33</v>
      </c>
      <c r="G44" s="31">
        <v>45</v>
      </c>
      <c r="H44" s="31">
        <v>60</v>
      </c>
      <c r="I44" s="31">
        <v>3.4</v>
      </c>
      <c r="J44" s="31">
        <v>0.26</v>
      </c>
      <c r="K44" s="31">
        <v>22.3</v>
      </c>
      <c r="L44" s="31">
        <v>135</v>
      </c>
      <c r="M44" s="31"/>
      <c r="N44" s="31"/>
      <c r="O44" s="31"/>
      <c r="P44" s="31"/>
      <c r="Q44" s="31"/>
      <c r="R44" s="7"/>
      <c r="S44" s="7"/>
      <c r="T44" s="7"/>
      <c r="U44" s="7"/>
    </row>
    <row r="45" spans="1:20">
      <c r="A45" s="31"/>
      <c r="B45" s="19" t="s">
        <v>29</v>
      </c>
      <c r="C45" s="31">
        <v>45</v>
      </c>
      <c r="D45" s="31">
        <v>1.98</v>
      </c>
      <c r="E45" s="31">
        <v>0.18</v>
      </c>
      <c r="F45" s="31">
        <v>15.7</v>
      </c>
      <c r="G45" s="31">
        <v>81</v>
      </c>
      <c r="H45" s="31">
        <v>50</v>
      </c>
      <c r="I45" s="31">
        <v>2.2</v>
      </c>
      <c r="J45" s="31">
        <v>0.2</v>
      </c>
      <c r="K45" s="31">
        <v>17.5</v>
      </c>
      <c r="L45" s="31">
        <v>91</v>
      </c>
      <c r="M45" s="31"/>
      <c r="N45" s="31"/>
      <c r="O45" s="31"/>
      <c r="P45" s="31"/>
      <c r="Q45" s="31"/>
      <c r="R45" s="7"/>
      <c r="S45" s="7"/>
      <c r="T45" s="7"/>
    </row>
    <row r="46" spans="1:20">
      <c r="A46" s="31" t="s">
        <v>44</v>
      </c>
      <c r="B46" s="25" t="s">
        <v>67</v>
      </c>
      <c r="C46" s="31">
        <v>10</v>
      </c>
      <c r="D46" s="31">
        <v>0.05</v>
      </c>
      <c r="E46" s="31">
        <v>8.3</v>
      </c>
      <c r="F46" s="31">
        <v>0.1</v>
      </c>
      <c r="G46" s="31">
        <v>56</v>
      </c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7"/>
      <c r="S46" s="7"/>
      <c r="T46" s="7"/>
    </row>
    <row r="47" spans="1:21">
      <c r="A47" s="31"/>
      <c r="B47" s="19" t="s">
        <v>68</v>
      </c>
      <c r="C47" s="31">
        <v>100</v>
      </c>
      <c r="D47" s="31">
        <v>2.8</v>
      </c>
      <c r="E47" s="31">
        <v>3.2</v>
      </c>
      <c r="F47" s="31">
        <v>4.1</v>
      </c>
      <c r="G47" s="31">
        <v>146</v>
      </c>
      <c r="H47" s="31">
        <v>100</v>
      </c>
      <c r="I47" s="31">
        <v>2.8</v>
      </c>
      <c r="J47" s="31">
        <v>3.2</v>
      </c>
      <c r="K47" s="31">
        <v>4.1</v>
      </c>
      <c r="L47" s="31">
        <v>146</v>
      </c>
      <c r="M47" s="31"/>
      <c r="N47" s="31"/>
      <c r="O47" s="31"/>
      <c r="P47" s="31"/>
      <c r="Q47" s="31"/>
      <c r="R47" s="7"/>
      <c r="S47" s="7"/>
      <c r="T47" s="7"/>
      <c r="U47" s="7"/>
    </row>
    <row r="48" spans="1:21">
      <c r="A48" s="31"/>
      <c r="B48" s="20" t="s">
        <v>30</v>
      </c>
      <c r="C48" s="24"/>
      <c r="D48" s="40">
        <f>SUM(D40:D47)</f>
        <v>26.12</v>
      </c>
      <c r="E48" s="40">
        <f>SUM(E40:E47)</f>
        <v>25.68</v>
      </c>
      <c r="F48" s="40">
        <f>SUM(F40:F47)</f>
        <v>101.17</v>
      </c>
      <c r="G48" s="40">
        <f>SUM(G40:G47)</f>
        <v>804.37</v>
      </c>
      <c r="H48" s="24"/>
      <c r="I48" s="40">
        <f>SUM(I40:I47)</f>
        <v>33.75</v>
      </c>
      <c r="J48" s="40">
        <f>SUM(J40:J47)</f>
        <v>21.3</v>
      </c>
      <c r="K48" s="40">
        <f>SUM(K40:K47)</f>
        <v>128.39</v>
      </c>
      <c r="L48" s="40">
        <f>SUM(L40:L47)</f>
        <v>1000.97</v>
      </c>
      <c r="M48" s="24"/>
      <c r="N48" s="40"/>
      <c r="O48" s="40"/>
      <c r="P48" s="40"/>
      <c r="Q48" s="40"/>
      <c r="R48" s="7"/>
      <c r="S48" s="7"/>
      <c r="T48" s="7"/>
      <c r="U48" s="7"/>
    </row>
    <row r="49" customHeight="1" spans="1:21">
      <c r="A49" s="41" t="s">
        <v>31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63"/>
      <c r="R49" s="7"/>
      <c r="S49" s="7"/>
      <c r="T49" s="7"/>
      <c r="U49" s="7"/>
    </row>
    <row r="50" spans="1:17">
      <c r="A50" s="47" t="s">
        <v>48</v>
      </c>
      <c r="B50" s="19" t="s">
        <v>69</v>
      </c>
      <c r="C50" s="47" t="s">
        <v>70</v>
      </c>
      <c r="D50" s="31">
        <v>16</v>
      </c>
      <c r="E50" s="31">
        <v>14.3</v>
      </c>
      <c r="F50" s="31">
        <v>17.5</v>
      </c>
      <c r="G50" s="31">
        <v>125</v>
      </c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>
      <c r="A51" s="47"/>
      <c r="B51" s="33" t="s">
        <v>28</v>
      </c>
      <c r="C51" s="31">
        <v>20</v>
      </c>
      <c r="D51" s="31">
        <v>1.15</v>
      </c>
      <c r="E51" s="31">
        <v>0.08</v>
      </c>
      <c r="F51" s="31">
        <v>7.46</v>
      </c>
      <c r="G51" s="31">
        <v>36</v>
      </c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21">
      <c r="A52" s="31" t="s">
        <v>71</v>
      </c>
      <c r="B52" s="19" t="s">
        <v>72</v>
      </c>
      <c r="C52" s="52">
        <v>200</v>
      </c>
      <c r="D52" s="31">
        <v>0.3</v>
      </c>
      <c r="E52" s="52">
        <v>0</v>
      </c>
      <c r="F52" s="31">
        <v>32.4</v>
      </c>
      <c r="G52" s="52">
        <v>85</v>
      </c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7"/>
      <c r="S52" s="7"/>
      <c r="T52" s="7"/>
      <c r="U52" s="7"/>
    </row>
    <row r="53" spans="1:21">
      <c r="A53" s="31"/>
      <c r="B53" s="20" t="s">
        <v>30</v>
      </c>
      <c r="C53" s="24"/>
      <c r="D53" s="40">
        <f>SUM(D50:D52)</f>
        <v>17.45</v>
      </c>
      <c r="E53" s="40">
        <f>SUM(E50:E52)</f>
        <v>14.38</v>
      </c>
      <c r="F53" s="40">
        <f>SUM(F50:F52)</f>
        <v>57.36</v>
      </c>
      <c r="G53" s="40">
        <f>SUM(G50:G52)</f>
        <v>246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7"/>
      <c r="S53" s="7"/>
      <c r="T53" s="7"/>
      <c r="U53" s="7"/>
    </row>
    <row r="54" spans="1:21">
      <c r="A54" s="24"/>
      <c r="B54" s="45" t="s">
        <v>37</v>
      </c>
      <c r="C54" s="24"/>
      <c r="D54" s="24">
        <f>D48+D53</f>
        <v>43.57</v>
      </c>
      <c r="E54" s="24">
        <f>E48+E53</f>
        <v>40.06</v>
      </c>
      <c r="F54" s="24">
        <f>F48+F53</f>
        <v>158.53</v>
      </c>
      <c r="G54" s="24">
        <f>G48+G53</f>
        <v>1050.37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7"/>
      <c r="S54" s="7"/>
      <c r="T54" s="7"/>
      <c r="U54" s="7"/>
    </row>
    <row r="55" spans="1:21">
      <c r="A55" s="26" t="s">
        <v>73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62"/>
      <c r="R55" s="7"/>
      <c r="S55" s="7"/>
      <c r="T55" s="7"/>
      <c r="U55" s="7"/>
    </row>
    <row r="56" spans="1:21">
      <c r="A56" s="28" t="s">
        <v>74</v>
      </c>
      <c r="B56" s="58" t="s">
        <v>75</v>
      </c>
      <c r="C56" s="30">
        <v>100</v>
      </c>
      <c r="D56" s="30">
        <v>1.4</v>
      </c>
      <c r="E56" s="30">
        <v>8.1</v>
      </c>
      <c r="F56" s="30">
        <v>5.6</v>
      </c>
      <c r="G56" s="30">
        <v>101</v>
      </c>
      <c r="H56" s="30">
        <v>100</v>
      </c>
      <c r="I56" s="30">
        <v>1.4</v>
      </c>
      <c r="J56" s="30">
        <v>8.1</v>
      </c>
      <c r="K56" s="30">
        <v>5.6</v>
      </c>
      <c r="L56" s="30">
        <v>101</v>
      </c>
      <c r="M56" s="30"/>
      <c r="N56" s="30"/>
      <c r="O56" s="30"/>
      <c r="P56" s="30"/>
      <c r="Q56" s="30"/>
      <c r="R56" s="7"/>
      <c r="S56" s="7"/>
      <c r="T56" s="7"/>
      <c r="U56" s="7"/>
    </row>
    <row r="57" spans="1:21">
      <c r="A57" s="31" t="s">
        <v>24</v>
      </c>
      <c r="B57" s="59" t="s">
        <v>76</v>
      </c>
      <c r="C57" s="30" t="s">
        <v>42</v>
      </c>
      <c r="D57" s="30">
        <v>2.25</v>
      </c>
      <c r="E57" s="30">
        <v>6.25</v>
      </c>
      <c r="F57" s="30">
        <v>14.25</v>
      </c>
      <c r="G57" s="30">
        <v>122.5</v>
      </c>
      <c r="H57" s="30" t="s">
        <v>43</v>
      </c>
      <c r="I57" s="30">
        <v>2.7</v>
      </c>
      <c r="J57" s="30">
        <v>7.5</v>
      </c>
      <c r="K57" s="30">
        <v>17.1</v>
      </c>
      <c r="L57" s="30">
        <v>162</v>
      </c>
      <c r="M57" s="30"/>
      <c r="N57" s="30"/>
      <c r="O57" s="30"/>
      <c r="P57" s="30"/>
      <c r="Q57" s="30"/>
      <c r="R57" s="7"/>
      <c r="S57" s="7"/>
      <c r="T57" s="7"/>
      <c r="U57" s="7"/>
    </row>
    <row r="58" spans="1:21">
      <c r="A58" s="28" t="s">
        <v>35</v>
      </c>
      <c r="B58" s="48" t="s">
        <v>77</v>
      </c>
      <c r="C58" s="30">
        <v>50</v>
      </c>
      <c r="D58" s="30">
        <v>9.13</v>
      </c>
      <c r="E58" s="30">
        <v>3.5</v>
      </c>
      <c r="F58" s="30">
        <v>2</v>
      </c>
      <c r="G58" s="30">
        <v>110</v>
      </c>
      <c r="H58" s="31">
        <v>75</v>
      </c>
      <c r="I58" s="31">
        <v>13.65</v>
      </c>
      <c r="J58" s="31">
        <v>5.25</v>
      </c>
      <c r="K58" s="31">
        <v>3</v>
      </c>
      <c r="L58" s="31">
        <v>165</v>
      </c>
      <c r="M58" s="30"/>
      <c r="N58" s="30"/>
      <c r="O58" s="30"/>
      <c r="P58" s="30"/>
      <c r="Q58" s="30"/>
      <c r="R58" s="7"/>
      <c r="S58" s="7"/>
      <c r="T58" s="7"/>
      <c r="U58" s="7"/>
    </row>
    <row r="59" spans="1:21">
      <c r="A59" s="28" t="s">
        <v>26</v>
      </c>
      <c r="B59" s="48" t="s">
        <v>78</v>
      </c>
      <c r="C59" s="30">
        <v>200</v>
      </c>
      <c r="D59" s="28">
        <v>4</v>
      </c>
      <c r="E59" s="28">
        <v>2.4</v>
      </c>
      <c r="F59" s="28">
        <v>38.8</v>
      </c>
      <c r="G59" s="28">
        <v>192.8</v>
      </c>
      <c r="H59" s="30">
        <v>200</v>
      </c>
      <c r="I59" s="28">
        <v>4</v>
      </c>
      <c r="J59" s="28">
        <v>2.4</v>
      </c>
      <c r="K59" s="28">
        <v>38.8</v>
      </c>
      <c r="L59" s="28">
        <v>192.8</v>
      </c>
      <c r="M59" s="30"/>
      <c r="N59" s="28"/>
      <c r="O59" s="28"/>
      <c r="P59" s="28"/>
      <c r="Q59" s="28"/>
      <c r="R59" s="7"/>
      <c r="S59" s="7"/>
      <c r="T59" s="7"/>
      <c r="U59" s="7"/>
    </row>
    <row r="60" spans="1:21">
      <c r="A60" s="31" t="s">
        <v>48</v>
      </c>
      <c r="B60" s="49" t="s">
        <v>49</v>
      </c>
      <c r="C60" s="31">
        <v>200</v>
      </c>
      <c r="D60" s="31">
        <v>0.2</v>
      </c>
      <c r="E60" s="31">
        <v>0.1</v>
      </c>
      <c r="F60" s="31">
        <v>21.6</v>
      </c>
      <c r="G60" s="31">
        <v>88</v>
      </c>
      <c r="H60" s="31">
        <v>200</v>
      </c>
      <c r="I60" s="31">
        <v>0.2</v>
      </c>
      <c r="J60" s="31">
        <v>0.1</v>
      </c>
      <c r="K60" s="31">
        <v>21.6</v>
      </c>
      <c r="L60" s="31">
        <v>88</v>
      </c>
      <c r="M60" s="31"/>
      <c r="N60" s="31"/>
      <c r="O60" s="31"/>
      <c r="P60" s="31"/>
      <c r="Q60" s="31"/>
      <c r="R60" s="7"/>
      <c r="S60" s="7"/>
      <c r="T60" s="7"/>
      <c r="U60" s="7"/>
    </row>
    <row r="61" customHeight="1" spans="1:21">
      <c r="A61" s="31"/>
      <c r="B61" s="19" t="s">
        <v>28</v>
      </c>
      <c r="C61" s="31">
        <v>25</v>
      </c>
      <c r="D61" s="31">
        <v>1.44</v>
      </c>
      <c r="E61" s="31">
        <v>0.11</v>
      </c>
      <c r="F61" s="31">
        <v>9.33</v>
      </c>
      <c r="G61" s="31">
        <v>45</v>
      </c>
      <c r="H61" s="31">
        <v>60</v>
      </c>
      <c r="I61" s="31">
        <v>3.4</v>
      </c>
      <c r="J61" s="31">
        <v>0.26</v>
      </c>
      <c r="K61" s="31">
        <v>22.3</v>
      </c>
      <c r="L61" s="31">
        <v>135</v>
      </c>
      <c r="M61" s="31"/>
      <c r="N61" s="31"/>
      <c r="O61" s="31"/>
      <c r="P61" s="31"/>
      <c r="Q61" s="31"/>
      <c r="R61" s="7"/>
      <c r="S61" s="7"/>
      <c r="T61" s="7"/>
      <c r="U61" s="7"/>
    </row>
    <row r="62" customHeight="1" spans="1:21">
      <c r="A62" s="31"/>
      <c r="B62" s="19" t="s">
        <v>51</v>
      </c>
      <c r="C62" s="52">
        <v>200</v>
      </c>
      <c r="D62" s="31">
        <v>0.9</v>
      </c>
      <c r="E62" s="52">
        <v>0.98</v>
      </c>
      <c r="F62" s="31">
        <v>19.6</v>
      </c>
      <c r="G62" s="52">
        <v>92</v>
      </c>
      <c r="H62" s="52">
        <v>150</v>
      </c>
      <c r="I62" s="31">
        <v>0.68</v>
      </c>
      <c r="J62" s="52">
        <v>0.68</v>
      </c>
      <c r="K62" s="31">
        <v>14.7</v>
      </c>
      <c r="L62" s="52">
        <v>69.3</v>
      </c>
      <c r="M62" s="52"/>
      <c r="N62" s="31"/>
      <c r="O62" s="52"/>
      <c r="P62" s="31"/>
      <c r="Q62" s="52"/>
      <c r="R62" s="7"/>
      <c r="S62" s="7"/>
      <c r="T62" s="7"/>
      <c r="U62" s="7"/>
    </row>
    <row r="63" customHeight="1" spans="1:21">
      <c r="A63" s="31"/>
      <c r="B63" s="19" t="s">
        <v>29</v>
      </c>
      <c r="C63" s="31"/>
      <c r="D63" s="31"/>
      <c r="E63" s="31"/>
      <c r="F63" s="31"/>
      <c r="G63" s="31"/>
      <c r="H63" s="31">
        <v>60</v>
      </c>
      <c r="I63" s="31">
        <v>2.6</v>
      </c>
      <c r="J63" s="31">
        <v>0.24</v>
      </c>
      <c r="K63" s="31">
        <v>21</v>
      </c>
      <c r="L63" s="31">
        <v>109</v>
      </c>
      <c r="M63" s="31"/>
      <c r="N63" s="31"/>
      <c r="O63" s="31"/>
      <c r="P63" s="31"/>
      <c r="Q63" s="31"/>
      <c r="R63" s="7"/>
      <c r="S63" s="7"/>
      <c r="T63" s="7"/>
      <c r="U63" s="7"/>
    </row>
    <row r="64" spans="1:21">
      <c r="A64" s="25"/>
      <c r="B64" s="20" t="s">
        <v>30</v>
      </c>
      <c r="C64" s="24"/>
      <c r="D64" s="40">
        <f>SUM(D56:D63)</f>
        <v>19.32</v>
      </c>
      <c r="E64" s="40">
        <f t="shared" ref="E64:G64" si="2">SUM(E56:E63)</f>
        <v>21.44</v>
      </c>
      <c r="F64" s="40">
        <f t="shared" si="2"/>
        <v>111.18</v>
      </c>
      <c r="G64" s="40">
        <f t="shared" si="2"/>
        <v>751.3</v>
      </c>
      <c r="H64" s="24"/>
      <c r="I64" s="40">
        <f>SUM(I56:I63)</f>
        <v>28.63</v>
      </c>
      <c r="J64" s="40">
        <f t="shared" ref="J64:L64" si="3">SUM(J56:J63)</f>
        <v>24.53</v>
      </c>
      <c r="K64" s="40">
        <f t="shared" si="3"/>
        <v>144.1</v>
      </c>
      <c r="L64" s="40">
        <f t="shared" si="3"/>
        <v>1022.1</v>
      </c>
      <c r="M64" s="24"/>
      <c r="N64" s="40"/>
      <c r="O64" s="40"/>
      <c r="P64" s="40"/>
      <c r="Q64" s="40"/>
      <c r="R64" s="7"/>
      <c r="S64" s="7"/>
      <c r="T64" s="7"/>
      <c r="U64" s="7"/>
    </row>
    <row r="65" customHeight="1" spans="1:21">
      <c r="A65" s="41" t="s">
        <v>31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63"/>
      <c r="R65" s="7"/>
      <c r="S65" s="7"/>
      <c r="T65" s="7"/>
      <c r="U65" s="7"/>
    </row>
    <row r="66" s="4" customFormat="1" ht="19.5" customHeight="1" spans="1:17">
      <c r="A66" s="65" t="s">
        <v>79</v>
      </c>
      <c r="B66" s="66" t="s">
        <v>80</v>
      </c>
      <c r="C66" s="65" t="s">
        <v>81</v>
      </c>
      <c r="D66" s="65">
        <v>5.7</v>
      </c>
      <c r="E66" s="65">
        <v>6.1</v>
      </c>
      <c r="F66" s="65">
        <v>21.2</v>
      </c>
      <c r="G66" s="65">
        <v>224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21">
      <c r="A67" s="31" t="s">
        <v>55</v>
      </c>
      <c r="B67" s="33" t="s">
        <v>56</v>
      </c>
      <c r="C67" s="31" t="s">
        <v>57</v>
      </c>
      <c r="D67" s="31">
        <v>0.2</v>
      </c>
      <c r="E67" s="31">
        <v>0.06</v>
      </c>
      <c r="F67" s="31">
        <v>15</v>
      </c>
      <c r="G67" s="31">
        <v>56</v>
      </c>
      <c r="H67" s="68"/>
      <c r="I67" s="68"/>
      <c r="J67" s="68"/>
      <c r="K67" s="68"/>
      <c r="L67" s="68"/>
      <c r="M67" s="24"/>
      <c r="N67" s="24"/>
      <c r="O67" s="24"/>
      <c r="P67" s="24"/>
      <c r="Q67" s="24"/>
      <c r="R67" s="7"/>
      <c r="S67" s="7"/>
      <c r="T67" s="7"/>
      <c r="U67" s="7"/>
    </row>
    <row r="68" spans="1:21">
      <c r="A68" s="31"/>
      <c r="B68" s="19" t="s">
        <v>28</v>
      </c>
      <c r="C68" s="31">
        <v>20</v>
      </c>
      <c r="D68" s="31">
        <v>2.6</v>
      </c>
      <c r="E68" s="31">
        <v>0.6</v>
      </c>
      <c r="F68" s="31">
        <v>8</v>
      </c>
      <c r="G68" s="31">
        <v>39.5</v>
      </c>
      <c r="H68" s="68"/>
      <c r="I68" s="68"/>
      <c r="J68" s="68"/>
      <c r="K68" s="68"/>
      <c r="L68" s="68"/>
      <c r="M68" s="24"/>
      <c r="N68" s="24"/>
      <c r="O68" s="24"/>
      <c r="P68" s="24"/>
      <c r="Q68" s="24"/>
      <c r="R68" s="7"/>
      <c r="S68" s="7"/>
      <c r="T68" s="7"/>
      <c r="U68" s="7"/>
    </row>
    <row r="69" spans="1:21">
      <c r="A69" s="25"/>
      <c r="B69" s="69" t="s">
        <v>30</v>
      </c>
      <c r="C69" s="68"/>
      <c r="D69" s="40">
        <f>SUM(D66:D68)</f>
        <v>8.5</v>
      </c>
      <c r="E69" s="40">
        <f t="shared" ref="E69:G69" si="4">SUM(E66:E68)</f>
        <v>6.76</v>
      </c>
      <c r="F69" s="40">
        <f t="shared" si="4"/>
        <v>44.2</v>
      </c>
      <c r="G69" s="40">
        <f t="shared" si="4"/>
        <v>319.5</v>
      </c>
      <c r="H69" s="68"/>
      <c r="I69" s="68"/>
      <c r="J69" s="68"/>
      <c r="K69" s="68"/>
      <c r="L69" s="68"/>
      <c r="M69" s="24"/>
      <c r="N69" s="24"/>
      <c r="O69" s="24"/>
      <c r="P69" s="24"/>
      <c r="Q69" s="24"/>
      <c r="R69" s="7"/>
      <c r="S69" s="7"/>
      <c r="T69" s="7"/>
      <c r="U69" s="7"/>
    </row>
    <row r="70" spans="1:21">
      <c r="A70" s="25"/>
      <c r="B70" s="45" t="s">
        <v>37</v>
      </c>
      <c r="C70" s="24"/>
      <c r="D70" s="24">
        <f>D64+D69</f>
        <v>27.82</v>
      </c>
      <c r="E70" s="24">
        <f>E64+E69</f>
        <v>28.2</v>
      </c>
      <c r="F70" s="24">
        <f>F64+F69</f>
        <v>155.38</v>
      </c>
      <c r="G70" s="24">
        <f>G64+G69</f>
        <v>1070.8</v>
      </c>
      <c r="H70" s="68"/>
      <c r="I70" s="68"/>
      <c r="J70" s="68"/>
      <c r="K70" s="68"/>
      <c r="L70" s="68"/>
      <c r="M70" s="24"/>
      <c r="N70" s="24"/>
      <c r="O70" s="24"/>
      <c r="P70" s="24"/>
      <c r="Q70" s="24"/>
      <c r="R70" s="7"/>
      <c r="S70" s="7"/>
      <c r="T70" s="7"/>
      <c r="U70" s="7"/>
    </row>
    <row r="71" spans="1:21">
      <c r="A71" s="26" t="s">
        <v>82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62"/>
      <c r="R71" s="7"/>
      <c r="S71" s="7"/>
      <c r="T71" s="7"/>
      <c r="U71" s="7"/>
    </row>
    <row r="72" spans="1:21">
      <c r="A72" s="31" t="s">
        <v>83</v>
      </c>
      <c r="B72" s="70" t="s">
        <v>84</v>
      </c>
      <c r="C72" s="31">
        <v>50</v>
      </c>
      <c r="D72" s="31">
        <v>0.9</v>
      </c>
      <c r="E72" s="31">
        <v>6.8</v>
      </c>
      <c r="F72" s="31">
        <v>3.25</v>
      </c>
      <c r="G72" s="31">
        <v>77.5</v>
      </c>
      <c r="H72" s="31">
        <v>100</v>
      </c>
      <c r="I72" s="31">
        <v>1.8</v>
      </c>
      <c r="J72" s="31">
        <v>13.6</v>
      </c>
      <c r="K72" s="31">
        <v>6.5</v>
      </c>
      <c r="L72" s="31">
        <v>155</v>
      </c>
      <c r="M72" s="31"/>
      <c r="N72" s="31"/>
      <c r="O72" s="31"/>
      <c r="P72" s="31"/>
      <c r="Q72" s="31"/>
      <c r="R72" s="7"/>
      <c r="S72" s="7"/>
      <c r="T72" s="7"/>
      <c r="U72" s="7"/>
    </row>
    <row r="73" spans="1:21">
      <c r="A73" s="28" t="s">
        <v>26</v>
      </c>
      <c r="B73" s="71" t="s">
        <v>85</v>
      </c>
      <c r="C73" s="30">
        <v>250</v>
      </c>
      <c r="D73" s="30">
        <v>2</v>
      </c>
      <c r="E73" s="30">
        <v>3</v>
      </c>
      <c r="F73" s="30">
        <v>11.75</v>
      </c>
      <c r="G73" s="30">
        <v>82.5</v>
      </c>
      <c r="H73" s="30">
        <v>300</v>
      </c>
      <c r="I73" s="30">
        <v>2.4</v>
      </c>
      <c r="J73" s="30">
        <v>3.6</v>
      </c>
      <c r="K73" s="30">
        <v>14.1</v>
      </c>
      <c r="L73" s="30">
        <v>99</v>
      </c>
      <c r="M73" s="30"/>
      <c r="N73" s="30"/>
      <c r="O73" s="30"/>
      <c r="P73" s="30"/>
      <c r="Q73" s="30"/>
      <c r="R73" s="7"/>
      <c r="S73" s="7"/>
      <c r="T73" s="7"/>
      <c r="U73" s="7"/>
    </row>
    <row r="74" spans="1:21">
      <c r="A74" s="31" t="s">
        <v>20</v>
      </c>
      <c r="B74" s="25" t="s">
        <v>86</v>
      </c>
      <c r="C74" s="31">
        <v>200</v>
      </c>
      <c r="D74" s="31">
        <v>2.25</v>
      </c>
      <c r="E74" s="31">
        <v>6</v>
      </c>
      <c r="F74" s="31">
        <v>9.9</v>
      </c>
      <c r="G74" s="31">
        <v>164</v>
      </c>
      <c r="H74" s="31">
        <v>200</v>
      </c>
      <c r="I74" s="31">
        <v>2.25</v>
      </c>
      <c r="J74" s="31">
        <v>6</v>
      </c>
      <c r="K74" s="31">
        <v>9.9</v>
      </c>
      <c r="L74" s="31">
        <v>164</v>
      </c>
      <c r="M74" s="31"/>
      <c r="N74" s="31"/>
      <c r="O74" s="31"/>
      <c r="P74" s="31"/>
      <c r="Q74" s="31"/>
      <c r="R74" s="7"/>
      <c r="S74" s="7"/>
      <c r="T74" s="7"/>
      <c r="U74" s="7"/>
    </row>
    <row r="75" spans="1:21">
      <c r="A75" s="31" t="s">
        <v>26</v>
      </c>
      <c r="B75" s="32" t="s">
        <v>87</v>
      </c>
      <c r="C75" s="31">
        <v>75</v>
      </c>
      <c r="D75" s="31">
        <v>12</v>
      </c>
      <c r="E75" s="31">
        <v>13.5</v>
      </c>
      <c r="F75" s="31">
        <v>9.67</v>
      </c>
      <c r="G75" s="31">
        <v>208</v>
      </c>
      <c r="H75" s="31">
        <v>100</v>
      </c>
      <c r="I75" s="31">
        <v>16</v>
      </c>
      <c r="J75" s="31">
        <v>18</v>
      </c>
      <c r="K75" s="31">
        <v>12.9</v>
      </c>
      <c r="L75" s="31">
        <v>277.6</v>
      </c>
      <c r="M75" s="31"/>
      <c r="N75" s="31"/>
      <c r="O75" s="31"/>
      <c r="P75" s="31"/>
      <c r="Q75" s="31"/>
      <c r="R75" s="7"/>
      <c r="S75" s="7"/>
      <c r="T75" s="7"/>
      <c r="U75" s="7"/>
    </row>
    <row r="76" spans="1:21">
      <c r="A76" s="28" t="s">
        <v>40</v>
      </c>
      <c r="B76" s="37" t="s">
        <v>88</v>
      </c>
      <c r="C76" s="30">
        <v>200</v>
      </c>
      <c r="D76" s="30">
        <v>0.6</v>
      </c>
      <c r="E76" s="30">
        <v>0</v>
      </c>
      <c r="F76" s="30">
        <v>25.2</v>
      </c>
      <c r="G76" s="38">
        <v>100</v>
      </c>
      <c r="H76" s="30">
        <v>200</v>
      </c>
      <c r="I76" s="30">
        <v>0.6</v>
      </c>
      <c r="J76" s="30">
        <v>0</v>
      </c>
      <c r="K76" s="30">
        <v>25.2</v>
      </c>
      <c r="L76" s="30">
        <v>100</v>
      </c>
      <c r="M76" s="30"/>
      <c r="N76" s="30"/>
      <c r="O76" s="30"/>
      <c r="P76" s="30"/>
      <c r="Q76" s="30"/>
      <c r="R76" s="7"/>
      <c r="S76" s="7"/>
      <c r="T76" s="7"/>
      <c r="U76" s="7"/>
    </row>
    <row r="77" spans="1:21">
      <c r="A77" s="31"/>
      <c r="B77" s="19" t="s">
        <v>28</v>
      </c>
      <c r="C77" s="31">
        <v>45</v>
      </c>
      <c r="D77" s="31">
        <v>5.85</v>
      </c>
      <c r="E77" s="31">
        <v>1.35</v>
      </c>
      <c r="F77" s="31">
        <v>18</v>
      </c>
      <c r="G77" s="31">
        <v>88.9</v>
      </c>
      <c r="H77" s="31">
        <v>60</v>
      </c>
      <c r="I77" s="31">
        <v>3.4</v>
      </c>
      <c r="J77" s="31">
        <v>0.26</v>
      </c>
      <c r="K77" s="31">
        <v>22.3</v>
      </c>
      <c r="L77" s="31">
        <v>135</v>
      </c>
      <c r="M77" s="31"/>
      <c r="N77" s="31"/>
      <c r="O77" s="31"/>
      <c r="P77" s="31"/>
      <c r="Q77" s="31"/>
      <c r="R77" s="7"/>
      <c r="S77" s="7"/>
      <c r="T77" s="7"/>
      <c r="U77" s="7"/>
    </row>
    <row r="78" customHeight="1" spans="1:21">
      <c r="A78" s="31"/>
      <c r="B78" s="19" t="s">
        <v>29</v>
      </c>
      <c r="C78" s="31"/>
      <c r="D78" s="31"/>
      <c r="E78" s="31"/>
      <c r="F78" s="31"/>
      <c r="G78" s="31"/>
      <c r="H78" s="31">
        <v>50</v>
      </c>
      <c r="I78" s="31">
        <v>2.2</v>
      </c>
      <c r="J78" s="31">
        <v>0.2</v>
      </c>
      <c r="K78" s="31">
        <v>17.5</v>
      </c>
      <c r="L78" s="31">
        <v>91</v>
      </c>
      <c r="M78" s="31"/>
      <c r="N78" s="31"/>
      <c r="O78" s="31"/>
      <c r="P78" s="31"/>
      <c r="Q78" s="31"/>
      <c r="R78" s="7"/>
      <c r="S78" s="7"/>
      <c r="T78" s="7"/>
      <c r="U78" s="7"/>
    </row>
    <row r="79" customHeight="1" spans="1:21">
      <c r="A79" s="25"/>
      <c r="B79" s="59" t="s">
        <v>51</v>
      </c>
      <c r="C79" s="52">
        <v>200</v>
      </c>
      <c r="D79" s="31">
        <v>0.9</v>
      </c>
      <c r="E79" s="52">
        <v>0.98</v>
      </c>
      <c r="F79" s="31">
        <v>19.6</v>
      </c>
      <c r="G79" s="52">
        <v>92</v>
      </c>
      <c r="H79" s="52">
        <v>150</v>
      </c>
      <c r="I79" s="31">
        <v>0.68</v>
      </c>
      <c r="J79" s="52">
        <v>0.68</v>
      </c>
      <c r="K79" s="31">
        <v>14.7</v>
      </c>
      <c r="L79" s="52">
        <v>69.3</v>
      </c>
      <c r="M79" s="52"/>
      <c r="N79" s="31"/>
      <c r="O79" s="52"/>
      <c r="P79" s="31"/>
      <c r="Q79" s="52"/>
      <c r="R79" s="7"/>
      <c r="S79" s="7"/>
      <c r="T79" s="7"/>
      <c r="U79" s="7"/>
    </row>
    <row r="80" spans="1:21">
      <c r="A80" s="25"/>
      <c r="B80" s="20" t="s">
        <v>30</v>
      </c>
      <c r="C80" s="24"/>
      <c r="D80" s="40">
        <f>SUM(D72:D79)</f>
        <v>24.5</v>
      </c>
      <c r="E80" s="40">
        <f t="shared" ref="E80:G80" si="5">SUM(E72:E79)</f>
        <v>31.63</v>
      </c>
      <c r="F80" s="40">
        <f t="shared" si="5"/>
        <v>97.37</v>
      </c>
      <c r="G80" s="40">
        <f t="shared" si="5"/>
        <v>812.9</v>
      </c>
      <c r="H80" s="24"/>
      <c r="I80" s="40">
        <f>SUM(I72:I79)</f>
        <v>29.33</v>
      </c>
      <c r="J80" s="40">
        <f t="shared" ref="J80:L80" si="6">SUM(J72:J79)</f>
        <v>42.34</v>
      </c>
      <c r="K80" s="40">
        <f t="shared" si="6"/>
        <v>123.1</v>
      </c>
      <c r="L80" s="40">
        <f t="shared" si="6"/>
        <v>1090.9</v>
      </c>
      <c r="M80" s="24"/>
      <c r="N80" s="40"/>
      <c r="O80" s="40"/>
      <c r="P80" s="40"/>
      <c r="Q80" s="40"/>
      <c r="R80" s="7"/>
      <c r="S80" s="7"/>
      <c r="T80" s="7"/>
      <c r="U80" s="7"/>
    </row>
    <row r="81" spans="1:21">
      <c r="A81" s="53" t="s">
        <v>31</v>
      </c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64"/>
      <c r="R81" s="7"/>
      <c r="S81" s="7"/>
      <c r="T81" s="7"/>
      <c r="U81" s="7"/>
    </row>
    <row r="82" ht="28.5" customHeight="1" spans="1:21">
      <c r="A82" s="47" t="s">
        <v>48</v>
      </c>
      <c r="B82" s="19" t="s">
        <v>89</v>
      </c>
      <c r="C82" s="47" t="s">
        <v>90</v>
      </c>
      <c r="D82" s="31">
        <v>16</v>
      </c>
      <c r="E82" s="31">
        <v>14.3</v>
      </c>
      <c r="F82" s="31">
        <v>17.5</v>
      </c>
      <c r="G82" s="31">
        <v>220</v>
      </c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"/>
      <c r="S82" s="7"/>
      <c r="T82" s="7"/>
      <c r="U82" s="7"/>
    </row>
    <row r="83" spans="1:21">
      <c r="A83" s="31" t="s">
        <v>91</v>
      </c>
      <c r="B83" s="73" t="s">
        <v>92</v>
      </c>
      <c r="C83" s="31">
        <v>200</v>
      </c>
      <c r="D83" s="31">
        <v>3.6</v>
      </c>
      <c r="E83" s="31">
        <v>2.8</v>
      </c>
      <c r="F83" s="31">
        <v>23.4</v>
      </c>
      <c r="G83" s="31">
        <v>89</v>
      </c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7"/>
      <c r="S83" s="7"/>
      <c r="T83" s="7"/>
      <c r="U83" s="7"/>
    </row>
    <row r="84" spans="1:21">
      <c r="A84" s="31"/>
      <c r="B84" s="20" t="s">
        <v>30</v>
      </c>
      <c r="C84" s="24"/>
      <c r="D84" s="40">
        <f>SUM(D82:D83)</f>
        <v>19.6</v>
      </c>
      <c r="E84" s="40">
        <f>SUM(E82:E83)</f>
        <v>17.1</v>
      </c>
      <c r="F84" s="40">
        <f>SUM(F82:F83)</f>
        <v>40.9</v>
      </c>
      <c r="G84" s="40">
        <f>SUM(G82:G83)</f>
        <v>309</v>
      </c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7"/>
      <c r="S84" s="7"/>
      <c r="T84" s="7"/>
      <c r="U84" s="7"/>
    </row>
    <row r="85" spans="1:21">
      <c r="A85" s="25"/>
      <c r="B85" s="45" t="s">
        <v>37</v>
      </c>
      <c r="C85" s="24"/>
      <c r="D85" s="24">
        <f>D80+D84</f>
        <v>44.1</v>
      </c>
      <c r="E85" s="24">
        <f>E80+E84</f>
        <v>48.73</v>
      </c>
      <c r="F85" s="24">
        <f>F80+F84</f>
        <v>138.27</v>
      </c>
      <c r="G85" s="24">
        <f>G80+G84</f>
        <v>1121.9</v>
      </c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7"/>
      <c r="S85" s="7"/>
      <c r="T85" s="7"/>
      <c r="U85" s="7"/>
    </row>
    <row r="86" spans="1:21">
      <c r="A86" s="74" t="s">
        <v>93</v>
      </c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81"/>
      <c r="R86" s="7"/>
      <c r="S86" s="7"/>
      <c r="T86" s="7"/>
      <c r="U86" s="7"/>
    </row>
    <row r="87" spans="1:21">
      <c r="A87" s="26" t="s">
        <v>13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62"/>
      <c r="R87" s="7"/>
      <c r="S87" s="7"/>
      <c r="T87" s="7"/>
      <c r="U87" s="7"/>
    </row>
    <row r="88" spans="1:21">
      <c r="A88" s="31" t="s">
        <v>94</v>
      </c>
      <c r="B88" s="32" t="s">
        <v>95</v>
      </c>
      <c r="C88" s="31">
        <v>100</v>
      </c>
      <c r="D88" s="31">
        <v>2.2</v>
      </c>
      <c r="E88" s="31">
        <v>13.5</v>
      </c>
      <c r="F88" s="31">
        <v>6.3</v>
      </c>
      <c r="G88" s="31">
        <v>125</v>
      </c>
      <c r="H88" s="31">
        <v>100</v>
      </c>
      <c r="I88" s="31">
        <v>2.2</v>
      </c>
      <c r="J88" s="31">
        <v>13.5</v>
      </c>
      <c r="K88" s="31">
        <v>6.3</v>
      </c>
      <c r="L88" s="31">
        <v>125</v>
      </c>
      <c r="M88" s="31"/>
      <c r="N88" s="31"/>
      <c r="O88" s="31"/>
      <c r="P88" s="31"/>
      <c r="Q88" s="31"/>
      <c r="R88" s="7"/>
      <c r="S88" s="7"/>
      <c r="T88" s="7"/>
      <c r="U88" s="7"/>
    </row>
    <row r="89" ht="25.5" spans="1:21">
      <c r="A89" s="31" t="s">
        <v>16</v>
      </c>
      <c r="B89" s="32" t="s">
        <v>17</v>
      </c>
      <c r="C89" s="30" t="s">
        <v>18</v>
      </c>
      <c r="D89" s="30">
        <v>8.5</v>
      </c>
      <c r="E89" s="30">
        <v>2.9</v>
      </c>
      <c r="F89" s="30">
        <v>14.55</v>
      </c>
      <c r="G89" s="30">
        <v>142</v>
      </c>
      <c r="H89" s="30" t="s">
        <v>19</v>
      </c>
      <c r="I89" s="30">
        <v>10.2</v>
      </c>
      <c r="J89" s="30">
        <v>6.48</v>
      </c>
      <c r="K89" s="30">
        <v>17.52</v>
      </c>
      <c r="L89" s="30">
        <v>172</v>
      </c>
      <c r="M89" s="30"/>
      <c r="N89" s="30"/>
      <c r="O89" s="30"/>
      <c r="P89" s="30"/>
      <c r="Q89" s="30"/>
      <c r="R89" s="7"/>
      <c r="S89" s="7"/>
      <c r="T89" s="7"/>
      <c r="U89" s="7"/>
    </row>
    <row r="90" spans="1:21">
      <c r="A90" s="31" t="s">
        <v>52</v>
      </c>
      <c r="B90" s="33" t="s">
        <v>54</v>
      </c>
      <c r="C90" s="31">
        <v>150</v>
      </c>
      <c r="D90" s="31">
        <v>4.5</v>
      </c>
      <c r="E90" s="31">
        <v>4.5</v>
      </c>
      <c r="F90" s="31">
        <v>21.9</v>
      </c>
      <c r="G90" s="34">
        <v>145.5</v>
      </c>
      <c r="H90" s="31">
        <v>150</v>
      </c>
      <c r="I90" s="31">
        <v>4.5</v>
      </c>
      <c r="J90" s="31">
        <v>4.5</v>
      </c>
      <c r="K90" s="31">
        <v>21.9</v>
      </c>
      <c r="L90" s="31">
        <v>145.5</v>
      </c>
      <c r="M90" s="31"/>
      <c r="N90" s="31"/>
      <c r="O90" s="31"/>
      <c r="P90" s="31"/>
      <c r="Q90" s="31"/>
      <c r="R90" s="7"/>
      <c r="S90" s="7"/>
      <c r="T90" s="7"/>
      <c r="U90" s="7"/>
    </row>
    <row r="91" spans="1:21">
      <c r="A91" s="31" t="s">
        <v>24</v>
      </c>
      <c r="B91" s="76" t="s">
        <v>96</v>
      </c>
      <c r="C91" s="47">
        <v>75</v>
      </c>
      <c r="D91" s="31">
        <v>7.7</v>
      </c>
      <c r="E91" s="31">
        <v>8</v>
      </c>
      <c r="F91" s="31">
        <v>2.1</v>
      </c>
      <c r="G91" s="31">
        <v>128</v>
      </c>
      <c r="H91" s="31">
        <v>100</v>
      </c>
      <c r="I91" s="31">
        <v>9.8</v>
      </c>
      <c r="J91" s="31">
        <v>21</v>
      </c>
      <c r="K91" s="31">
        <v>1.44</v>
      </c>
      <c r="L91" s="31">
        <v>238</v>
      </c>
      <c r="M91" s="31"/>
      <c r="N91" s="31"/>
      <c r="O91" s="31"/>
      <c r="P91" s="31"/>
      <c r="Q91" s="31"/>
      <c r="R91" s="7"/>
      <c r="S91" s="7"/>
      <c r="T91" s="7"/>
      <c r="U91" s="7"/>
    </row>
    <row r="92" spans="1:21">
      <c r="A92" s="31"/>
      <c r="B92" s="19" t="s">
        <v>66</v>
      </c>
      <c r="C92" s="31">
        <v>200</v>
      </c>
      <c r="D92" s="31">
        <v>0.27</v>
      </c>
      <c r="E92" s="31"/>
      <c r="F92" s="31">
        <v>26.67</v>
      </c>
      <c r="G92" s="31">
        <v>120</v>
      </c>
      <c r="H92" s="31">
        <v>200</v>
      </c>
      <c r="I92" s="31">
        <v>0.27</v>
      </c>
      <c r="J92" s="31"/>
      <c r="K92" s="31">
        <v>26.67</v>
      </c>
      <c r="L92" s="31">
        <v>120</v>
      </c>
      <c r="M92" s="31"/>
      <c r="N92" s="31"/>
      <c r="O92" s="31"/>
      <c r="P92" s="31"/>
      <c r="Q92" s="31"/>
      <c r="R92" s="7"/>
      <c r="S92" s="7"/>
      <c r="T92" s="7"/>
      <c r="U92" s="7"/>
    </row>
    <row r="93" spans="1:21">
      <c r="A93" s="31"/>
      <c r="B93" s="19" t="s">
        <v>28</v>
      </c>
      <c r="C93" s="31">
        <v>25</v>
      </c>
      <c r="D93" s="31">
        <v>1.44</v>
      </c>
      <c r="E93" s="31">
        <v>0.11</v>
      </c>
      <c r="F93" s="31">
        <v>9.33</v>
      </c>
      <c r="G93" s="31">
        <v>45</v>
      </c>
      <c r="H93" s="31">
        <v>60</v>
      </c>
      <c r="I93" s="31">
        <v>3.4</v>
      </c>
      <c r="J93" s="31">
        <v>0.26</v>
      </c>
      <c r="K93" s="31">
        <v>22.3</v>
      </c>
      <c r="L93" s="31">
        <v>135</v>
      </c>
      <c r="M93" s="31"/>
      <c r="N93" s="31"/>
      <c r="O93" s="31"/>
      <c r="P93" s="31"/>
      <c r="Q93" s="31"/>
      <c r="R93" s="7"/>
      <c r="S93" s="7"/>
      <c r="T93" s="7"/>
      <c r="U93" s="7"/>
    </row>
    <row r="94" spans="1:21">
      <c r="A94" s="25"/>
      <c r="B94" s="19" t="s">
        <v>51</v>
      </c>
      <c r="C94" s="52">
        <v>200</v>
      </c>
      <c r="D94" s="31">
        <v>0.9</v>
      </c>
      <c r="E94" s="52">
        <v>0.98</v>
      </c>
      <c r="F94" s="31">
        <v>19.6</v>
      </c>
      <c r="G94" s="52">
        <v>92</v>
      </c>
      <c r="H94" s="52">
        <v>150</v>
      </c>
      <c r="I94" s="31">
        <v>0.68</v>
      </c>
      <c r="J94" s="52">
        <v>0.68</v>
      </c>
      <c r="K94" s="31">
        <v>14.7</v>
      </c>
      <c r="L94" s="52">
        <v>69.3</v>
      </c>
      <c r="M94" s="52"/>
      <c r="N94" s="31"/>
      <c r="O94" s="52"/>
      <c r="P94" s="31"/>
      <c r="Q94" s="52"/>
      <c r="R94" s="7"/>
      <c r="S94" s="7"/>
      <c r="T94" s="7"/>
      <c r="U94" s="7"/>
    </row>
    <row r="95" s="5" customFormat="1" spans="1:17">
      <c r="A95" s="25"/>
      <c r="B95" s="20" t="s">
        <v>30</v>
      </c>
      <c r="C95" s="24"/>
      <c r="D95" s="40">
        <f>SUM(D88:D94)</f>
        <v>25.51</v>
      </c>
      <c r="E95" s="40">
        <f t="shared" ref="E95:G95" si="7">SUM(E88:E94)</f>
        <v>29.99</v>
      </c>
      <c r="F95" s="40">
        <f t="shared" si="7"/>
        <v>100.45</v>
      </c>
      <c r="G95" s="40">
        <f t="shared" si="7"/>
        <v>797.5</v>
      </c>
      <c r="H95" s="24"/>
      <c r="I95" s="40">
        <f>SUM(I88:I94)</f>
        <v>31.05</v>
      </c>
      <c r="J95" s="40">
        <f t="shared" ref="J95:L95" si="8">SUM(J88:J94)</f>
        <v>46.42</v>
      </c>
      <c r="K95" s="40">
        <f t="shared" si="8"/>
        <v>110.83</v>
      </c>
      <c r="L95" s="40">
        <f t="shared" si="8"/>
        <v>1004.8</v>
      </c>
      <c r="M95" s="24"/>
      <c r="N95" s="40"/>
      <c r="O95" s="40"/>
      <c r="P95" s="40"/>
      <c r="Q95" s="40"/>
    </row>
    <row r="96" spans="1:21">
      <c r="A96" s="53" t="s">
        <v>31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64"/>
      <c r="R96" s="7"/>
      <c r="S96" s="7"/>
      <c r="T96" s="7"/>
      <c r="U96" s="7"/>
    </row>
    <row r="97" spans="1:24">
      <c r="A97" s="31" t="s">
        <v>20</v>
      </c>
      <c r="B97" s="49" t="s">
        <v>21</v>
      </c>
      <c r="C97" s="31" t="s">
        <v>22</v>
      </c>
      <c r="D97" s="31">
        <v>16.6</v>
      </c>
      <c r="E97" s="31">
        <v>4.9</v>
      </c>
      <c r="F97" s="31">
        <v>5.1</v>
      </c>
      <c r="G97" s="34">
        <v>112</v>
      </c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7"/>
      <c r="S97" s="82"/>
      <c r="T97" s="83"/>
      <c r="U97" s="83"/>
      <c r="V97" s="83"/>
      <c r="W97" s="83"/>
      <c r="X97" s="83"/>
    </row>
    <row r="98" spans="1:21">
      <c r="A98" s="30" t="s">
        <v>46</v>
      </c>
      <c r="B98" s="48" t="s">
        <v>47</v>
      </c>
      <c r="C98" s="30">
        <v>150</v>
      </c>
      <c r="D98" s="30">
        <v>3.15</v>
      </c>
      <c r="E98" s="30">
        <v>4.95</v>
      </c>
      <c r="F98" s="30">
        <v>20.1</v>
      </c>
      <c r="G98" s="38">
        <v>136</v>
      </c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7"/>
      <c r="S98" s="7"/>
      <c r="T98" s="7"/>
      <c r="U98" s="7"/>
    </row>
    <row r="99" ht="15.75" customHeight="1" spans="1:21">
      <c r="A99" s="31" t="s">
        <v>55</v>
      </c>
      <c r="B99" s="33" t="s">
        <v>56</v>
      </c>
      <c r="C99" s="31" t="s">
        <v>57</v>
      </c>
      <c r="D99" s="31">
        <v>0.2</v>
      </c>
      <c r="E99" s="31">
        <v>0.06</v>
      </c>
      <c r="F99" s="31">
        <v>15</v>
      </c>
      <c r="G99" s="31">
        <v>56</v>
      </c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7"/>
      <c r="S99" s="7"/>
      <c r="T99" s="7"/>
      <c r="U99" s="7"/>
    </row>
    <row r="100" spans="1:21">
      <c r="A100" s="31"/>
      <c r="B100" s="19" t="s">
        <v>28</v>
      </c>
      <c r="C100" s="31">
        <v>20</v>
      </c>
      <c r="D100" s="31">
        <v>2.6</v>
      </c>
      <c r="E100" s="31">
        <v>0.6</v>
      </c>
      <c r="F100" s="31">
        <v>8</v>
      </c>
      <c r="G100" s="31">
        <v>39.5</v>
      </c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7"/>
      <c r="S100" s="7"/>
      <c r="T100" s="7"/>
      <c r="U100" s="7"/>
    </row>
    <row r="101" spans="1:17">
      <c r="A101" s="31"/>
      <c r="B101" s="20" t="s">
        <v>30</v>
      </c>
      <c r="C101" s="24"/>
      <c r="D101" s="40">
        <f>SUM(D97:D100)</f>
        <v>22.55</v>
      </c>
      <c r="E101" s="40">
        <f t="shared" ref="E101:G101" si="9">SUM(E97:E100)</f>
        <v>10.51</v>
      </c>
      <c r="F101" s="40">
        <f t="shared" si="9"/>
        <v>48.2</v>
      </c>
      <c r="G101" s="40">
        <f t="shared" si="9"/>
        <v>343.5</v>
      </c>
      <c r="H101" s="24"/>
      <c r="I101" s="24"/>
      <c r="J101" s="24"/>
      <c r="K101" s="24"/>
      <c r="L101" s="24"/>
      <c r="M101" s="24"/>
      <c r="N101" s="24"/>
      <c r="O101" s="24"/>
      <c r="P101" s="24"/>
      <c r="Q101" s="24"/>
    </row>
    <row r="102" spans="1:21">
      <c r="A102" s="25"/>
      <c r="B102" s="45" t="s">
        <v>37</v>
      </c>
      <c r="C102" s="24"/>
      <c r="D102" s="24">
        <f>D95+D101</f>
        <v>48.06</v>
      </c>
      <c r="E102" s="24">
        <f t="shared" ref="E102:G102" si="10">E95+E101</f>
        <v>40.5</v>
      </c>
      <c r="F102" s="24">
        <f t="shared" si="10"/>
        <v>148.65</v>
      </c>
      <c r="G102" s="24">
        <f t="shared" si="10"/>
        <v>1141</v>
      </c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7"/>
      <c r="S102" s="7"/>
      <c r="T102" s="7"/>
      <c r="U102" s="7"/>
    </row>
    <row r="103" ht="16.5" customHeight="1" spans="1:21">
      <c r="A103" s="26" t="s">
        <v>38</v>
      </c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62"/>
      <c r="R103" s="7"/>
      <c r="S103" s="7"/>
      <c r="T103" s="7"/>
      <c r="U103" s="7"/>
    </row>
    <row r="104" spans="1:21">
      <c r="A104" s="31" t="s">
        <v>26</v>
      </c>
      <c r="B104" s="33" t="s">
        <v>97</v>
      </c>
      <c r="C104" s="31">
        <v>100</v>
      </c>
      <c r="D104" s="31">
        <v>1.55</v>
      </c>
      <c r="E104" s="31">
        <v>7.11</v>
      </c>
      <c r="F104" s="31">
        <v>3.76</v>
      </c>
      <c r="G104" s="31">
        <v>86.2</v>
      </c>
      <c r="H104" s="31">
        <v>100</v>
      </c>
      <c r="I104" s="31">
        <v>1.55</v>
      </c>
      <c r="J104" s="31">
        <v>7.11</v>
      </c>
      <c r="K104" s="31">
        <v>3.76</v>
      </c>
      <c r="L104" s="31">
        <v>86.2</v>
      </c>
      <c r="M104" s="31"/>
      <c r="N104" s="31"/>
      <c r="O104" s="31"/>
      <c r="P104" s="31"/>
      <c r="Q104" s="31"/>
      <c r="R104" s="7"/>
      <c r="S104" s="7"/>
      <c r="T104" s="7"/>
      <c r="U104" s="7"/>
    </row>
    <row r="105" spans="1:17">
      <c r="A105" s="47" t="s">
        <v>40</v>
      </c>
      <c r="B105" s="43" t="s">
        <v>41</v>
      </c>
      <c r="C105" s="30" t="s">
        <v>42</v>
      </c>
      <c r="D105" s="30">
        <v>2.2</v>
      </c>
      <c r="E105" s="30">
        <v>6</v>
      </c>
      <c r="F105" s="30">
        <v>9</v>
      </c>
      <c r="G105" s="30">
        <v>148</v>
      </c>
      <c r="H105" s="30" t="s">
        <v>43</v>
      </c>
      <c r="I105" s="30">
        <v>2.6</v>
      </c>
      <c r="J105" s="30">
        <v>7.2</v>
      </c>
      <c r="K105" s="30">
        <v>10.8</v>
      </c>
      <c r="L105" s="30">
        <v>198</v>
      </c>
      <c r="M105" s="31"/>
      <c r="N105" s="31"/>
      <c r="O105" s="31"/>
      <c r="P105" s="31"/>
      <c r="Q105" s="31"/>
    </row>
    <row r="106" spans="1:21">
      <c r="A106" s="31" t="s">
        <v>79</v>
      </c>
      <c r="B106" s="49" t="s">
        <v>98</v>
      </c>
      <c r="C106" s="77">
        <v>50</v>
      </c>
      <c r="D106" s="50">
        <v>8.05</v>
      </c>
      <c r="E106" s="50">
        <v>6.3</v>
      </c>
      <c r="F106" s="50">
        <v>3.75</v>
      </c>
      <c r="G106" s="50">
        <v>116</v>
      </c>
      <c r="H106" s="31">
        <v>75</v>
      </c>
      <c r="I106" s="31">
        <v>12.08</v>
      </c>
      <c r="J106" s="31">
        <v>9.45</v>
      </c>
      <c r="K106" s="31">
        <v>5.63</v>
      </c>
      <c r="L106" s="31">
        <v>189</v>
      </c>
      <c r="M106" s="31"/>
      <c r="N106" s="31"/>
      <c r="O106" s="31"/>
      <c r="P106" s="31"/>
      <c r="Q106" s="31"/>
      <c r="R106" s="7"/>
      <c r="S106" s="7"/>
      <c r="T106" s="7"/>
      <c r="U106" s="7"/>
    </row>
    <row r="107" spans="1:21">
      <c r="A107" s="31" t="s">
        <v>26</v>
      </c>
      <c r="B107" s="59" t="s">
        <v>99</v>
      </c>
      <c r="C107" s="31">
        <v>150</v>
      </c>
      <c r="D107" s="31">
        <v>2.85</v>
      </c>
      <c r="E107" s="31">
        <v>6.21</v>
      </c>
      <c r="F107" s="31">
        <v>25.5</v>
      </c>
      <c r="G107" s="31">
        <v>175.2</v>
      </c>
      <c r="H107" s="31">
        <v>150</v>
      </c>
      <c r="I107" s="31">
        <v>2.85</v>
      </c>
      <c r="J107" s="31">
        <v>6.21</v>
      </c>
      <c r="K107" s="31">
        <v>25.5</v>
      </c>
      <c r="L107" s="31">
        <v>175.2</v>
      </c>
      <c r="M107" s="31"/>
      <c r="N107" s="31"/>
      <c r="O107" s="31"/>
      <c r="P107" s="31"/>
      <c r="Q107" s="31"/>
      <c r="R107" s="7"/>
      <c r="S107" s="7"/>
      <c r="T107" s="7"/>
      <c r="U107" s="7"/>
    </row>
    <row r="108" spans="1:21">
      <c r="A108" s="31" t="s">
        <v>48</v>
      </c>
      <c r="B108" s="49" t="s">
        <v>49</v>
      </c>
      <c r="C108" s="31">
        <v>200</v>
      </c>
      <c r="D108" s="31">
        <v>0.2</v>
      </c>
      <c r="E108" s="31">
        <v>0.1</v>
      </c>
      <c r="F108" s="31">
        <v>21.6</v>
      </c>
      <c r="G108" s="31">
        <v>88</v>
      </c>
      <c r="H108" s="31">
        <v>200</v>
      </c>
      <c r="I108" s="31">
        <v>0.2</v>
      </c>
      <c r="J108" s="31">
        <v>0.1</v>
      </c>
      <c r="K108" s="31">
        <v>21.6</v>
      </c>
      <c r="L108" s="31">
        <v>88</v>
      </c>
      <c r="M108" s="31"/>
      <c r="N108" s="31"/>
      <c r="O108" s="31"/>
      <c r="P108" s="31"/>
      <c r="Q108" s="31"/>
      <c r="R108" s="7"/>
      <c r="S108" s="7"/>
      <c r="T108" s="7"/>
      <c r="U108" s="7"/>
    </row>
    <row r="109" spans="1:21">
      <c r="A109" s="31"/>
      <c r="B109" s="19" t="s">
        <v>28</v>
      </c>
      <c r="C109" s="31">
        <v>25</v>
      </c>
      <c r="D109" s="31">
        <v>1.44</v>
      </c>
      <c r="E109" s="31">
        <v>0.11</v>
      </c>
      <c r="F109" s="31">
        <v>9.33</v>
      </c>
      <c r="G109" s="31">
        <v>45</v>
      </c>
      <c r="H109" s="31">
        <v>60</v>
      </c>
      <c r="I109" s="31">
        <v>3.4</v>
      </c>
      <c r="J109" s="31">
        <v>0.26</v>
      </c>
      <c r="K109" s="31">
        <v>22.3</v>
      </c>
      <c r="L109" s="31">
        <v>135</v>
      </c>
      <c r="M109" s="31"/>
      <c r="N109" s="31"/>
      <c r="O109" s="31"/>
      <c r="P109" s="31"/>
      <c r="Q109" s="31"/>
      <c r="R109" s="7"/>
      <c r="S109" s="7"/>
      <c r="T109" s="7"/>
      <c r="U109" s="7"/>
    </row>
    <row r="110" spans="1:21">
      <c r="A110" s="31"/>
      <c r="B110" s="19" t="s">
        <v>29</v>
      </c>
      <c r="C110" s="31">
        <v>40</v>
      </c>
      <c r="D110" s="31">
        <v>2.2</v>
      </c>
      <c r="E110" s="31">
        <v>0.2</v>
      </c>
      <c r="F110" s="31">
        <v>17.5</v>
      </c>
      <c r="G110" s="31">
        <v>64</v>
      </c>
      <c r="H110" s="31">
        <v>50</v>
      </c>
      <c r="I110" s="31">
        <v>2.2</v>
      </c>
      <c r="J110" s="31">
        <v>0.2</v>
      </c>
      <c r="K110" s="31">
        <v>17.5</v>
      </c>
      <c r="L110" s="31">
        <v>91</v>
      </c>
      <c r="M110" s="31"/>
      <c r="N110" s="31"/>
      <c r="O110" s="31"/>
      <c r="P110" s="31"/>
      <c r="Q110" s="31"/>
      <c r="R110" s="7"/>
      <c r="S110" s="7"/>
      <c r="T110" s="7"/>
      <c r="U110" s="7"/>
    </row>
    <row r="111" spans="1:21">
      <c r="A111" s="31" t="s">
        <v>100</v>
      </c>
      <c r="B111" s="25" t="s">
        <v>101</v>
      </c>
      <c r="C111" s="31">
        <v>25</v>
      </c>
      <c r="D111" s="31">
        <v>6.9</v>
      </c>
      <c r="E111" s="31">
        <v>8.7</v>
      </c>
      <c r="F111" s="31"/>
      <c r="G111" s="31">
        <v>42</v>
      </c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7"/>
      <c r="S111" s="7"/>
      <c r="T111" s="7"/>
      <c r="U111" s="7"/>
    </row>
    <row r="112" spans="1:21">
      <c r="A112" s="31"/>
      <c r="B112" s="20" t="s">
        <v>30</v>
      </c>
      <c r="C112" s="24"/>
      <c r="D112" s="40">
        <f>SUM(D104:D111)</f>
        <v>25.39</v>
      </c>
      <c r="E112" s="40">
        <f t="shared" ref="E112:G112" si="11">SUM(E104:E111)</f>
        <v>34.73</v>
      </c>
      <c r="F112" s="40">
        <f t="shared" si="11"/>
        <v>90.44</v>
      </c>
      <c r="G112" s="40">
        <f t="shared" si="11"/>
        <v>764.4</v>
      </c>
      <c r="H112" s="24"/>
      <c r="I112" s="40">
        <f>SUM(I104:I110)</f>
        <v>24.88</v>
      </c>
      <c r="J112" s="40">
        <f t="shared" ref="J112:L112" si="12">SUM(J104:J110)</f>
        <v>30.53</v>
      </c>
      <c r="K112" s="40">
        <f t="shared" si="12"/>
        <v>107.09</v>
      </c>
      <c r="L112" s="40">
        <f t="shared" si="12"/>
        <v>962.4</v>
      </c>
      <c r="M112" s="24"/>
      <c r="N112" s="40"/>
      <c r="O112" s="40"/>
      <c r="P112" s="40"/>
      <c r="Q112" s="40"/>
      <c r="R112" s="7"/>
      <c r="S112" s="7"/>
      <c r="T112" s="7"/>
      <c r="U112" s="7"/>
    </row>
    <row r="113" spans="1:21">
      <c r="A113" s="53" t="s">
        <v>31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64"/>
      <c r="R113" s="7"/>
      <c r="S113" s="7"/>
      <c r="T113" s="7"/>
      <c r="U113" s="7"/>
    </row>
    <row r="114" ht="29.25" customHeight="1" spans="1:21">
      <c r="A114" s="31" t="s">
        <v>55</v>
      </c>
      <c r="B114" s="76" t="s">
        <v>102</v>
      </c>
      <c r="C114" s="31" t="s">
        <v>103</v>
      </c>
      <c r="D114" s="31">
        <v>16.3</v>
      </c>
      <c r="E114" s="31">
        <v>13.5</v>
      </c>
      <c r="F114" s="31">
        <v>19.5</v>
      </c>
      <c r="G114" s="34">
        <v>164</v>
      </c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7"/>
      <c r="S114" s="7"/>
      <c r="T114" s="7"/>
      <c r="U114" s="7"/>
    </row>
    <row r="115" spans="1:21">
      <c r="A115" s="31" t="s">
        <v>91</v>
      </c>
      <c r="B115" s="73" t="s">
        <v>92</v>
      </c>
      <c r="C115" s="31">
        <v>200</v>
      </c>
      <c r="D115" s="31">
        <v>3.6</v>
      </c>
      <c r="E115" s="31">
        <v>2.8</v>
      </c>
      <c r="F115" s="31">
        <v>23.4</v>
      </c>
      <c r="G115" s="31">
        <v>89</v>
      </c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7"/>
      <c r="S115" s="7"/>
      <c r="T115" s="7"/>
      <c r="U115" s="7"/>
    </row>
    <row r="116" spans="1:21">
      <c r="A116" s="31"/>
      <c r="B116" s="19" t="s">
        <v>51</v>
      </c>
      <c r="C116" s="52">
        <v>200</v>
      </c>
      <c r="D116" s="31">
        <v>0.9</v>
      </c>
      <c r="E116" s="52">
        <v>0.98</v>
      </c>
      <c r="F116" s="31">
        <v>19.6</v>
      </c>
      <c r="G116" s="52">
        <v>92</v>
      </c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7"/>
      <c r="S116" s="7"/>
      <c r="T116" s="7"/>
      <c r="U116" s="7"/>
    </row>
    <row r="117" spans="1:21">
      <c r="A117" s="25"/>
      <c r="B117" s="20" t="s">
        <v>30</v>
      </c>
      <c r="C117" s="24"/>
      <c r="D117" s="40">
        <f>SUM(D114:D116)</f>
        <v>20.8</v>
      </c>
      <c r="E117" s="40">
        <f t="shared" ref="E117:G117" si="13">SUM(E114:E116)</f>
        <v>17.28</v>
      </c>
      <c r="F117" s="40">
        <f t="shared" si="13"/>
        <v>62.5</v>
      </c>
      <c r="G117" s="40">
        <f t="shared" si="13"/>
        <v>345</v>
      </c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7"/>
      <c r="S117" s="7"/>
      <c r="T117" s="7"/>
      <c r="U117" s="7"/>
    </row>
    <row r="118" spans="1:21">
      <c r="A118" s="25"/>
      <c r="B118" s="45" t="s">
        <v>37</v>
      </c>
      <c r="C118" s="24"/>
      <c r="D118" s="24">
        <f>D112+D117</f>
        <v>46.19</v>
      </c>
      <c r="E118" s="24">
        <f>E112+E117</f>
        <v>52.01</v>
      </c>
      <c r="F118" s="24">
        <f>F112+F117</f>
        <v>152.94</v>
      </c>
      <c r="G118" s="24">
        <f>G112+G117</f>
        <v>1109.4</v>
      </c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7"/>
      <c r="S118" s="7"/>
      <c r="T118" s="7"/>
      <c r="U118" s="7"/>
    </row>
    <row r="119" spans="1:21">
      <c r="A119" s="26" t="s">
        <v>58</v>
      </c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62"/>
      <c r="R119" s="7"/>
      <c r="S119" s="7"/>
      <c r="T119" s="7"/>
      <c r="U119" s="7"/>
    </row>
    <row r="120" spans="1:21">
      <c r="A120" s="31" t="s">
        <v>100</v>
      </c>
      <c r="B120" s="78" t="s">
        <v>104</v>
      </c>
      <c r="C120" s="47">
        <v>250</v>
      </c>
      <c r="D120" s="47">
        <v>2.5</v>
      </c>
      <c r="E120" s="47">
        <v>4.25</v>
      </c>
      <c r="F120" s="47">
        <v>18.25</v>
      </c>
      <c r="G120" s="47">
        <v>150</v>
      </c>
      <c r="H120" s="47">
        <v>300</v>
      </c>
      <c r="I120" s="47">
        <v>3</v>
      </c>
      <c r="J120" s="47">
        <v>5.1</v>
      </c>
      <c r="K120" s="47">
        <v>21.9</v>
      </c>
      <c r="L120" s="47">
        <v>178</v>
      </c>
      <c r="M120" s="47"/>
      <c r="N120" s="47"/>
      <c r="O120" s="47"/>
      <c r="P120" s="47"/>
      <c r="Q120" s="47"/>
      <c r="R120" s="7"/>
      <c r="S120" s="7"/>
      <c r="T120" s="7"/>
      <c r="U120" s="7"/>
    </row>
    <row r="121" spans="1:21">
      <c r="A121" s="28" t="s">
        <v>44</v>
      </c>
      <c r="B121" s="58" t="s">
        <v>105</v>
      </c>
      <c r="C121" s="30">
        <v>200</v>
      </c>
      <c r="D121" s="30">
        <v>4.8</v>
      </c>
      <c r="E121" s="30">
        <v>6.4</v>
      </c>
      <c r="F121" s="30">
        <v>19</v>
      </c>
      <c r="G121" s="30">
        <v>205</v>
      </c>
      <c r="H121" s="30">
        <v>200</v>
      </c>
      <c r="I121" s="30">
        <v>4.8</v>
      </c>
      <c r="J121" s="30">
        <v>6.4</v>
      </c>
      <c r="K121" s="30">
        <v>19</v>
      </c>
      <c r="L121" s="30">
        <v>205</v>
      </c>
      <c r="M121" s="30"/>
      <c r="N121" s="30"/>
      <c r="O121" s="30"/>
      <c r="P121" s="30"/>
      <c r="Q121" s="30"/>
      <c r="R121" s="7"/>
      <c r="S121" s="7"/>
      <c r="T121" s="7"/>
      <c r="U121" s="7"/>
    </row>
    <row r="122" spans="1:21">
      <c r="A122" s="47" t="s">
        <v>44</v>
      </c>
      <c r="B122" s="19" t="s">
        <v>106</v>
      </c>
      <c r="C122" s="31">
        <v>100</v>
      </c>
      <c r="D122" s="31">
        <v>15.8</v>
      </c>
      <c r="E122" s="31">
        <v>8.2</v>
      </c>
      <c r="F122" s="31">
        <v>14</v>
      </c>
      <c r="G122" s="31">
        <v>194</v>
      </c>
      <c r="H122" s="31">
        <v>100</v>
      </c>
      <c r="I122" s="31">
        <v>15.8</v>
      </c>
      <c r="J122" s="31">
        <v>8.2</v>
      </c>
      <c r="K122" s="31">
        <v>14</v>
      </c>
      <c r="L122" s="31">
        <v>194</v>
      </c>
      <c r="M122" s="31"/>
      <c r="N122" s="31"/>
      <c r="O122" s="31"/>
      <c r="P122" s="31"/>
      <c r="Q122" s="31"/>
      <c r="R122" s="7"/>
      <c r="S122" s="7"/>
      <c r="T122" s="7"/>
      <c r="U122" s="7"/>
    </row>
    <row r="123" spans="1:21">
      <c r="A123" s="79" t="s">
        <v>107</v>
      </c>
      <c r="B123" s="80" t="s">
        <v>108</v>
      </c>
      <c r="C123" s="79">
        <v>200</v>
      </c>
      <c r="D123" s="79">
        <v>3.07</v>
      </c>
      <c r="E123" s="79">
        <v>2.65</v>
      </c>
      <c r="F123" s="79">
        <v>16.83</v>
      </c>
      <c r="G123" s="79">
        <v>112</v>
      </c>
      <c r="H123" s="79">
        <v>200</v>
      </c>
      <c r="I123" s="79">
        <v>3.07</v>
      </c>
      <c r="J123" s="79">
        <v>2.65</v>
      </c>
      <c r="K123" s="79">
        <v>16.83</v>
      </c>
      <c r="L123" s="79">
        <v>112.3</v>
      </c>
      <c r="M123" s="52"/>
      <c r="N123" s="31"/>
      <c r="O123" s="52"/>
      <c r="P123" s="31"/>
      <c r="Q123" s="52"/>
      <c r="R123" s="7"/>
      <c r="S123" s="7"/>
      <c r="T123" s="7"/>
      <c r="U123" s="7"/>
    </row>
    <row r="124" spans="1:21">
      <c r="A124" s="31"/>
      <c r="B124" s="19" t="s">
        <v>28</v>
      </c>
      <c r="C124" s="31">
        <v>25</v>
      </c>
      <c r="D124" s="31">
        <v>1.44</v>
      </c>
      <c r="E124" s="31">
        <v>0.11</v>
      </c>
      <c r="F124" s="31">
        <v>9.33</v>
      </c>
      <c r="G124" s="31">
        <v>45</v>
      </c>
      <c r="H124" s="31">
        <v>60</v>
      </c>
      <c r="I124" s="31">
        <v>3.4</v>
      </c>
      <c r="J124" s="31">
        <v>0.26</v>
      </c>
      <c r="K124" s="31">
        <v>22.3</v>
      </c>
      <c r="L124" s="31">
        <v>135</v>
      </c>
      <c r="M124" s="31"/>
      <c r="N124" s="31"/>
      <c r="O124" s="31"/>
      <c r="P124" s="31"/>
      <c r="Q124" s="31"/>
      <c r="R124" s="7"/>
      <c r="S124" s="7"/>
      <c r="T124" s="7"/>
      <c r="U124" s="7"/>
    </row>
    <row r="125" spans="1:21">
      <c r="A125" s="31"/>
      <c r="B125" s="19" t="s">
        <v>29</v>
      </c>
      <c r="C125" s="31"/>
      <c r="D125" s="31"/>
      <c r="E125" s="31"/>
      <c r="F125" s="31"/>
      <c r="G125" s="31"/>
      <c r="H125" s="31">
        <v>60</v>
      </c>
      <c r="I125" s="31">
        <v>2.6</v>
      </c>
      <c r="J125" s="31">
        <v>0.24</v>
      </c>
      <c r="K125" s="31">
        <v>21</v>
      </c>
      <c r="L125" s="31">
        <v>109</v>
      </c>
      <c r="M125" s="31"/>
      <c r="N125" s="31"/>
      <c r="O125" s="31"/>
      <c r="P125" s="31"/>
      <c r="Q125" s="31"/>
      <c r="R125" s="7"/>
      <c r="S125" s="7"/>
      <c r="T125" s="7"/>
      <c r="U125" s="7"/>
    </row>
    <row r="126" spans="1:21">
      <c r="A126" s="25"/>
      <c r="B126" s="19" t="s">
        <v>51</v>
      </c>
      <c r="C126" s="52"/>
      <c r="D126" s="31"/>
      <c r="E126" s="52"/>
      <c r="F126" s="31"/>
      <c r="G126" s="52"/>
      <c r="H126" s="52">
        <v>150</v>
      </c>
      <c r="I126" s="31">
        <v>0.68</v>
      </c>
      <c r="J126" s="52">
        <v>0.68</v>
      </c>
      <c r="K126" s="31">
        <v>14.7</v>
      </c>
      <c r="L126" s="52">
        <v>69.3</v>
      </c>
      <c r="M126" s="52"/>
      <c r="N126" s="31"/>
      <c r="O126" s="52"/>
      <c r="P126" s="31"/>
      <c r="Q126" s="52"/>
      <c r="R126" s="7"/>
      <c r="S126" s="7"/>
      <c r="T126" s="7"/>
      <c r="U126" s="7"/>
    </row>
    <row r="127" spans="1:21">
      <c r="A127" s="25"/>
      <c r="B127" s="20" t="s">
        <v>30</v>
      </c>
      <c r="C127" s="24"/>
      <c r="D127" s="40">
        <f>SUM(D120:D126)</f>
        <v>27.61</v>
      </c>
      <c r="E127" s="40">
        <f>SUM(E120:E126)</f>
        <v>21.61</v>
      </c>
      <c r="F127" s="40">
        <f>SUM(F120:F126)</f>
        <v>77.41</v>
      </c>
      <c r="G127" s="40">
        <f>SUM(G120:G126)</f>
        <v>706</v>
      </c>
      <c r="H127" s="24"/>
      <c r="I127" s="40">
        <f>SUM(I120:I126)</f>
        <v>33.35</v>
      </c>
      <c r="J127" s="40">
        <f>SUM(J120:J126)</f>
        <v>23.53</v>
      </c>
      <c r="K127" s="40">
        <f>SUM(K120:K126)</f>
        <v>129.73</v>
      </c>
      <c r="L127" s="40">
        <f>SUM(L120:L126)</f>
        <v>1002.6</v>
      </c>
      <c r="M127" s="24"/>
      <c r="N127" s="40"/>
      <c r="O127" s="40"/>
      <c r="P127" s="40"/>
      <c r="Q127" s="40"/>
      <c r="R127" s="7"/>
      <c r="S127" s="7"/>
      <c r="T127" s="7"/>
      <c r="U127" s="7"/>
    </row>
    <row r="128" spans="1:21">
      <c r="A128" s="53" t="s">
        <v>31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64"/>
      <c r="R128" s="7"/>
      <c r="S128" s="7"/>
      <c r="T128" s="7"/>
      <c r="U128" s="7"/>
    </row>
    <row r="129" spans="1:21">
      <c r="A129" s="31" t="s">
        <v>26</v>
      </c>
      <c r="B129" s="49" t="s">
        <v>109</v>
      </c>
      <c r="C129" s="31" t="s">
        <v>110</v>
      </c>
      <c r="D129" s="31">
        <v>4.3</v>
      </c>
      <c r="E129" s="31">
        <v>5.9</v>
      </c>
      <c r="F129" s="31">
        <v>27.6</v>
      </c>
      <c r="G129" s="34">
        <v>180.7</v>
      </c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7"/>
      <c r="S129" s="7"/>
      <c r="T129" s="7"/>
      <c r="U129" s="7"/>
    </row>
    <row r="130" spans="1:21">
      <c r="A130" s="31"/>
      <c r="B130" s="19" t="s">
        <v>111</v>
      </c>
      <c r="C130" s="31">
        <v>200</v>
      </c>
      <c r="D130" s="31">
        <v>5.6</v>
      </c>
      <c r="E130" s="31">
        <v>6.4</v>
      </c>
      <c r="F130" s="31">
        <v>8.2</v>
      </c>
      <c r="G130" s="31">
        <v>112</v>
      </c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7"/>
      <c r="S130" s="7"/>
      <c r="T130" s="7"/>
      <c r="U130" s="7"/>
    </row>
    <row r="131" spans="1:21">
      <c r="A131" s="31"/>
      <c r="B131" s="19" t="s">
        <v>51</v>
      </c>
      <c r="C131" s="52">
        <v>200</v>
      </c>
      <c r="D131" s="31">
        <v>0.9</v>
      </c>
      <c r="E131" s="52">
        <v>0.98</v>
      </c>
      <c r="F131" s="31">
        <v>19.6</v>
      </c>
      <c r="G131" s="52">
        <v>92</v>
      </c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7"/>
      <c r="S131" s="7"/>
      <c r="T131" s="7"/>
      <c r="U131" s="7"/>
    </row>
    <row r="132" spans="1:21">
      <c r="A132" s="31"/>
      <c r="B132" s="20" t="s">
        <v>30</v>
      </c>
      <c r="C132" s="24"/>
      <c r="D132" s="40">
        <f>SUM(D129:D131)</f>
        <v>10.8</v>
      </c>
      <c r="E132" s="40">
        <f t="shared" ref="E132:G132" si="14">SUM(E129:E131)</f>
        <v>13.28</v>
      </c>
      <c r="F132" s="40">
        <f t="shared" si="14"/>
        <v>55.4</v>
      </c>
      <c r="G132" s="40">
        <f t="shared" si="14"/>
        <v>384.7</v>
      </c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7"/>
      <c r="S132" s="7"/>
      <c r="T132" s="7"/>
      <c r="U132" s="7"/>
    </row>
    <row r="133" customHeight="1" spans="1:21">
      <c r="A133" s="25"/>
      <c r="B133" s="45" t="s">
        <v>37</v>
      </c>
      <c r="C133" s="24"/>
      <c r="D133" s="24">
        <f>D127+D132</f>
        <v>38.41</v>
      </c>
      <c r="E133" s="24">
        <f>E127+E132</f>
        <v>34.89</v>
      </c>
      <c r="F133" s="24">
        <f>F127+F132</f>
        <v>132.81</v>
      </c>
      <c r="G133" s="24">
        <f>G127+G132</f>
        <v>1090.7</v>
      </c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7"/>
      <c r="S133" s="7"/>
      <c r="T133" s="7"/>
      <c r="U133" s="7"/>
    </row>
    <row r="134" spans="1:21">
      <c r="A134" s="26" t="s">
        <v>73</v>
      </c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62"/>
      <c r="R134" s="7"/>
      <c r="S134" s="7"/>
      <c r="T134" s="7"/>
      <c r="U134" s="7"/>
    </row>
    <row r="135" spans="1:21">
      <c r="A135" s="47" t="s">
        <v>112</v>
      </c>
      <c r="B135" s="76" t="s">
        <v>113</v>
      </c>
      <c r="C135" s="31">
        <v>100</v>
      </c>
      <c r="D135" s="31">
        <v>12</v>
      </c>
      <c r="E135" s="31">
        <v>24.3</v>
      </c>
      <c r="F135" s="31">
        <v>2.4</v>
      </c>
      <c r="G135" s="31">
        <v>142</v>
      </c>
      <c r="H135" s="31">
        <v>100</v>
      </c>
      <c r="I135" s="31">
        <v>12</v>
      </c>
      <c r="J135" s="31">
        <v>24.3</v>
      </c>
      <c r="K135" s="31">
        <v>2.4</v>
      </c>
      <c r="L135" s="31">
        <v>142</v>
      </c>
      <c r="M135" s="31"/>
      <c r="N135" s="31"/>
      <c r="O135" s="31"/>
      <c r="P135" s="31"/>
      <c r="Q135" s="31"/>
      <c r="R135" s="7"/>
      <c r="S135" s="7"/>
      <c r="T135" s="7"/>
      <c r="U135" s="7"/>
    </row>
    <row r="136" spans="1:21">
      <c r="A136" s="31" t="s">
        <v>40</v>
      </c>
      <c r="B136" s="59" t="s">
        <v>76</v>
      </c>
      <c r="C136" s="30" t="s">
        <v>42</v>
      </c>
      <c r="D136" s="30">
        <v>2.25</v>
      </c>
      <c r="E136" s="30">
        <v>6.25</v>
      </c>
      <c r="F136" s="30">
        <v>14.25</v>
      </c>
      <c r="G136" s="30">
        <v>122</v>
      </c>
      <c r="H136" s="30" t="s">
        <v>43</v>
      </c>
      <c r="I136" s="30">
        <v>2.7</v>
      </c>
      <c r="J136" s="30">
        <v>7.5</v>
      </c>
      <c r="K136" s="30">
        <v>17.1</v>
      </c>
      <c r="L136" s="30">
        <v>137</v>
      </c>
      <c r="M136" s="30"/>
      <c r="N136" s="30"/>
      <c r="O136" s="30"/>
      <c r="P136" s="30"/>
      <c r="Q136" s="30"/>
      <c r="R136" s="7"/>
      <c r="S136" s="7"/>
      <c r="T136" s="7"/>
      <c r="U136" s="7"/>
    </row>
    <row r="137" spans="1:21">
      <c r="A137" s="31" t="s">
        <v>52</v>
      </c>
      <c r="B137" s="49" t="s">
        <v>53</v>
      </c>
      <c r="C137" s="31">
        <v>100</v>
      </c>
      <c r="D137" s="31">
        <v>14.8</v>
      </c>
      <c r="E137" s="31">
        <v>14</v>
      </c>
      <c r="F137" s="31">
        <v>0</v>
      </c>
      <c r="G137" s="34">
        <v>186</v>
      </c>
      <c r="H137" s="31">
        <v>100</v>
      </c>
      <c r="I137" s="31">
        <v>14.8</v>
      </c>
      <c r="J137" s="31">
        <v>14</v>
      </c>
      <c r="K137" s="31">
        <v>0</v>
      </c>
      <c r="L137" s="31">
        <v>186</v>
      </c>
      <c r="M137" s="31"/>
      <c r="N137" s="31"/>
      <c r="O137" s="31"/>
      <c r="P137" s="31"/>
      <c r="Q137" s="31"/>
      <c r="R137" s="7"/>
      <c r="S137" s="7"/>
      <c r="T137" s="7"/>
      <c r="U137" s="7"/>
    </row>
    <row r="138" s="6" customFormat="1" spans="1:17">
      <c r="A138" s="84" t="s">
        <v>91</v>
      </c>
      <c r="B138" s="85" t="s">
        <v>114</v>
      </c>
      <c r="C138" s="86">
        <v>150</v>
      </c>
      <c r="D138" s="86">
        <v>5.1</v>
      </c>
      <c r="E138" s="86">
        <v>4.35</v>
      </c>
      <c r="F138" s="86">
        <v>30.3</v>
      </c>
      <c r="G138" s="86">
        <v>138</v>
      </c>
      <c r="H138" s="86">
        <v>150</v>
      </c>
      <c r="I138" s="86">
        <v>5.1</v>
      </c>
      <c r="J138" s="86">
        <v>4.35</v>
      </c>
      <c r="K138" s="86">
        <v>30.3</v>
      </c>
      <c r="L138" s="86">
        <v>138</v>
      </c>
      <c r="M138" s="86"/>
      <c r="N138" s="86"/>
      <c r="O138" s="86"/>
      <c r="P138" s="86"/>
      <c r="Q138" s="86"/>
    </row>
    <row r="139" spans="1:21">
      <c r="A139" s="31"/>
      <c r="B139" s="43" t="s">
        <v>66</v>
      </c>
      <c r="C139" s="31">
        <v>200</v>
      </c>
      <c r="D139" s="31">
        <v>0.27</v>
      </c>
      <c r="E139" s="31"/>
      <c r="F139" s="31">
        <v>26.67</v>
      </c>
      <c r="G139" s="31">
        <v>120</v>
      </c>
      <c r="H139" s="31">
        <v>200</v>
      </c>
      <c r="I139" s="31">
        <v>0.27</v>
      </c>
      <c r="J139" s="31"/>
      <c r="K139" s="31">
        <v>26.67</v>
      </c>
      <c r="L139" s="31">
        <v>120</v>
      </c>
      <c r="M139" s="31"/>
      <c r="N139" s="31"/>
      <c r="O139" s="31"/>
      <c r="P139" s="31"/>
      <c r="Q139" s="31"/>
      <c r="R139" s="7"/>
      <c r="S139" s="7"/>
      <c r="T139" s="7"/>
      <c r="U139" s="7"/>
    </row>
    <row r="140" spans="1:21">
      <c r="A140" s="31"/>
      <c r="B140" s="51" t="s">
        <v>28</v>
      </c>
      <c r="C140" s="31">
        <v>25</v>
      </c>
      <c r="D140" s="31">
        <v>1.44</v>
      </c>
      <c r="E140" s="31">
        <v>0.11</v>
      </c>
      <c r="F140" s="31">
        <v>9.33</v>
      </c>
      <c r="G140" s="31">
        <v>45</v>
      </c>
      <c r="H140" s="31">
        <v>60</v>
      </c>
      <c r="I140" s="31">
        <v>3.4</v>
      </c>
      <c r="J140" s="31">
        <v>0.26</v>
      </c>
      <c r="K140" s="31">
        <v>22.3</v>
      </c>
      <c r="L140" s="31">
        <v>135</v>
      </c>
      <c r="M140" s="31"/>
      <c r="N140" s="31"/>
      <c r="O140" s="31"/>
      <c r="P140" s="31"/>
      <c r="Q140" s="31"/>
      <c r="R140" s="7"/>
      <c r="S140" s="7"/>
      <c r="T140" s="7"/>
      <c r="U140" s="7"/>
    </row>
    <row r="141" spans="1:21">
      <c r="A141" s="31"/>
      <c r="B141" s="19" t="s">
        <v>29</v>
      </c>
      <c r="C141" s="31">
        <v>30</v>
      </c>
      <c r="D141" s="31">
        <v>1.2</v>
      </c>
      <c r="E141" s="31">
        <v>0.1</v>
      </c>
      <c r="F141" s="31">
        <v>8.3</v>
      </c>
      <c r="G141" s="31">
        <v>50</v>
      </c>
      <c r="H141" s="31">
        <v>50</v>
      </c>
      <c r="I141" s="31">
        <v>2.2</v>
      </c>
      <c r="J141" s="31">
        <v>0.2</v>
      </c>
      <c r="K141" s="31">
        <v>17.5</v>
      </c>
      <c r="L141" s="31">
        <v>91</v>
      </c>
      <c r="M141" s="31"/>
      <c r="N141" s="31"/>
      <c r="O141" s="31"/>
      <c r="P141" s="31"/>
      <c r="Q141" s="31"/>
      <c r="R141" s="7"/>
      <c r="S141" s="7"/>
      <c r="T141" s="7"/>
      <c r="U141" s="7"/>
    </row>
    <row r="142" spans="1:21">
      <c r="A142" s="31" t="s">
        <v>44</v>
      </c>
      <c r="B142" s="25" t="s">
        <v>67</v>
      </c>
      <c r="C142" s="31"/>
      <c r="D142" s="31"/>
      <c r="E142" s="31"/>
      <c r="F142" s="31"/>
      <c r="G142" s="31"/>
      <c r="H142" s="31">
        <v>10</v>
      </c>
      <c r="I142" s="31">
        <v>0.05</v>
      </c>
      <c r="J142" s="31">
        <v>8.3</v>
      </c>
      <c r="K142" s="31">
        <v>0.1</v>
      </c>
      <c r="L142" s="31">
        <v>56</v>
      </c>
      <c r="M142" s="31"/>
      <c r="N142" s="31"/>
      <c r="O142" s="31"/>
      <c r="P142" s="31"/>
      <c r="Q142" s="31"/>
      <c r="R142" s="7"/>
      <c r="S142" s="7"/>
      <c r="T142" s="7"/>
      <c r="U142" s="7"/>
    </row>
    <row r="143" spans="1:21">
      <c r="A143" s="31"/>
      <c r="B143" s="45" t="s">
        <v>30</v>
      </c>
      <c r="C143" s="24"/>
      <c r="D143" s="40">
        <f>SUM(D135:D142)</f>
        <v>37.06</v>
      </c>
      <c r="E143" s="40">
        <f t="shared" ref="E143:G143" si="15">SUM(E135:E142)</f>
        <v>49.11</v>
      </c>
      <c r="F143" s="40">
        <f t="shared" si="15"/>
        <v>91.25</v>
      </c>
      <c r="G143" s="40">
        <f t="shared" si="15"/>
        <v>803</v>
      </c>
      <c r="H143" s="24"/>
      <c r="I143" s="40">
        <f>SUM(I135:I142)</f>
        <v>40.52</v>
      </c>
      <c r="J143" s="40">
        <f t="shared" ref="J143:L143" si="16">SUM(J135:J142)</f>
        <v>58.91</v>
      </c>
      <c r="K143" s="40">
        <f t="shared" si="16"/>
        <v>116.37</v>
      </c>
      <c r="L143" s="40">
        <f t="shared" si="16"/>
        <v>1005</v>
      </c>
      <c r="M143" s="24"/>
      <c r="N143" s="40"/>
      <c r="O143" s="40"/>
      <c r="P143" s="40"/>
      <c r="Q143" s="40"/>
      <c r="R143" s="7"/>
      <c r="S143" s="7"/>
      <c r="T143" s="7"/>
      <c r="U143" s="7"/>
    </row>
    <row r="144" spans="1:21">
      <c r="A144" s="53" t="s">
        <v>31</v>
      </c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64"/>
      <c r="R144" s="7"/>
      <c r="S144" s="7"/>
      <c r="T144" s="7"/>
      <c r="U144" s="7"/>
    </row>
    <row r="145" spans="1:21">
      <c r="A145" s="87" t="s">
        <v>107</v>
      </c>
      <c r="B145" s="32" t="s">
        <v>115</v>
      </c>
      <c r="C145" s="31">
        <v>115</v>
      </c>
      <c r="D145" s="31">
        <v>14.1</v>
      </c>
      <c r="E145" s="31">
        <v>16.2</v>
      </c>
      <c r="F145" s="31">
        <v>1.9</v>
      </c>
      <c r="G145" s="34">
        <v>204</v>
      </c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7"/>
      <c r="S145" s="7"/>
      <c r="T145" s="7"/>
      <c r="U145" s="7"/>
    </row>
    <row r="146" spans="1:21">
      <c r="A146" s="87" t="s">
        <v>46</v>
      </c>
      <c r="B146" s="32" t="s">
        <v>116</v>
      </c>
      <c r="C146" s="31">
        <v>200</v>
      </c>
      <c r="D146" s="31">
        <v>0.6</v>
      </c>
      <c r="E146" s="31"/>
      <c r="F146" s="31">
        <v>25.2</v>
      </c>
      <c r="G146" s="31">
        <v>100</v>
      </c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7"/>
      <c r="S146" s="7"/>
      <c r="T146" s="7"/>
      <c r="U146" s="7"/>
    </row>
    <row r="147" spans="1:21">
      <c r="A147" s="87"/>
      <c r="B147" s="19" t="s">
        <v>28</v>
      </c>
      <c r="C147" s="31">
        <v>20</v>
      </c>
      <c r="D147" s="31">
        <v>2.6</v>
      </c>
      <c r="E147" s="31">
        <v>0.6</v>
      </c>
      <c r="F147" s="31">
        <v>8</v>
      </c>
      <c r="G147" s="31">
        <v>39.5</v>
      </c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7"/>
      <c r="S147" s="7"/>
      <c r="T147" s="7"/>
      <c r="U147" s="7"/>
    </row>
    <row r="148" spans="1:21">
      <c r="A148" s="87"/>
      <c r="B148" s="45" t="s">
        <v>30</v>
      </c>
      <c r="C148" s="24"/>
      <c r="D148" s="40">
        <f>SUM(D145:D147)</f>
        <v>17.3</v>
      </c>
      <c r="E148" s="40">
        <f>SUM(E145:E147)</f>
        <v>16.8</v>
      </c>
      <c r="F148" s="40">
        <f>SUM(F145:F147)</f>
        <v>35.1</v>
      </c>
      <c r="G148" s="40">
        <f>SUM(G145:G147)</f>
        <v>343.5</v>
      </c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7"/>
      <c r="S148" s="7"/>
      <c r="T148" s="7"/>
      <c r="U148" s="7"/>
    </row>
    <row r="149" spans="1:21">
      <c r="A149" s="25"/>
      <c r="B149" s="45" t="s">
        <v>37</v>
      </c>
      <c r="C149" s="24"/>
      <c r="D149" s="24">
        <f>D143+D148</f>
        <v>54.36</v>
      </c>
      <c r="E149" s="24">
        <f>E143+E148</f>
        <v>65.91</v>
      </c>
      <c r="F149" s="24">
        <f>F143+F148</f>
        <v>126.35</v>
      </c>
      <c r="G149" s="24">
        <f>G143+G148</f>
        <v>1146.5</v>
      </c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7"/>
      <c r="S149" s="7"/>
      <c r="T149" s="7"/>
      <c r="U149" s="7"/>
    </row>
    <row r="150" spans="1:21">
      <c r="A150" s="26" t="s">
        <v>82</v>
      </c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62"/>
      <c r="R150" s="7"/>
      <c r="S150" s="7"/>
      <c r="T150" s="7"/>
      <c r="U150" s="7"/>
    </row>
    <row r="151" spans="1:21">
      <c r="A151" s="31" t="s">
        <v>44</v>
      </c>
      <c r="B151" s="78" t="s">
        <v>117</v>
      </c>
      <c r="C151" s="31" t="s">
        <v>42</v>
      </c>
      <c r="D151" s="31">
        <v>1.75</v>
      </c>
      <c r="E151" s="31">
        <v>4</v>
      </c>
      <c r="F151" s="31">
        <v>14.75</v>
      </c>
      <c r="G151" s="31">
        <v>115</v>
      </c>
      <c r="H151" s="31" t="s">
        <v>43</v>
      </c>
      <c r="I151" s="31">
        <v>1.75</v>
      </c>
      <c r="J151" s="31">
        <v>4</v>
      </c>
      <c r="K151" s="31">
        <v>14.75</v>
      </c>
      <c r="L151" s="31">
        <v>168</v>
      </c>
      <c r="M151" s="47"/>
      <c r="N151" s="47"/>
      <c r="O151" s="47"/>
      <c r="P151" s="47"/>
      <c r="Q151" s="47"/>
      <c r="R151" s="7"/>
      <c r="S151" s="7"/>
      <c r="T151" s="7"/>
      <c r="U151" s="7"/>
    </row>
    <row r="152" spans="1:21">
      <c r="A152" s="31" t="s">
        <v>26</v>
      </c>
      <c r="B152" s="46" t="s">
        <v>118</v>
      </c>
      <c r="C152" s="31">
        <v>100</v>
      </c>
      <c r="D152" s="31">
        <v>1.62</v>
      </c>
      <c r="E152" s="31">
        <v>7.13</v>
      </c>
      <c r="F152" s="31">
        <v>10.55</v>
      </c>
      <c r="G152" s="31">
        <v>111.76</v>
      </c>
      <c r="H152" s="31">
        <v>100</v>
      </c>
      <c r="I152" s="31">
        <v>1.62</v>
      </c>
      <c r="J152" s="31">
        <v>7.13</v>
      </c>
      <c r="K152" s="31">
        <v>10.53</v>
      </c>
      <c r="L152" s="31">
        <v>111.76</v>
      </c>
      <c r="M152" s="31"/>
      <c r="N152" s="31"/>
      <c r="O152" s="31"/>
      <c r="P152" s="31"/>
      <c r="Q152" s="31"/>
      <c r="R152" s="7"/>
      <c r="S152" s="7"/>
      <c r="T152" s="7"/>
      <c r="U152" s="7"/>
    </row>
    <row r="153" spans="1:21">
      <c r="A153" s="31" t="s">
        <v>44</v>
      </c>
      <c r="B153" s="19" t="s">
        <v>119</v>
      </c>
      <c r="C153" s="31">
        <v>100</v>
      </c>
      <c r="D153" s="31">
        <v>15.8</v>
      </c>
      <c r="E153" s="31">
        <v>8.2</v>
      </c>
      <c r="F153" s="31">
        <v>14</v>
      </c>
      <c r="G153" s="31">
        <v>194</v>
      </c>
      <c r="H153" s="31">
        <v>100</v>
      </c>
      <c r="I153" s="31">
        <v>15.8</v>
      </c>
      <c r="J153" s="31">
        <v>8.2</v>
      </c>
      <c r="K153" s="31">
        <v>14</v>
      </c>
      <c r="L153" s="31">
        <v>194</v>
      </c>
      <c r="M153" s="31"/>
      <c r="N153" s="31"/>
      <c r="O153" s="31"/>
      <c r="P153" s="31"/>
      <c r="Q153" s="31"/>
      <c r="R153" s="7"/>
      <c r="S153" s="7"/>
      <c r="T153" s="7"/>
      <c r="U153" s="7"/>
    </row>
    <row r="154" ht="25.5" spans="1:21">
      <c r="A154" s="31" t="s">
        <v>120</v>
      </c>
      <c r="B154" s="59" t="s">
        <v>121</v>
      </c>
      <c r="C154" s="31">
        <v>200</v>
      </c>
      <c r="D154" s="31">
        <v>4.5</v>
      </c>
      <c r="E154" s="31">
        <v>4.5</v>
      </c>
      <c r="F154" s="31">
        <v>21.9</v>
      </c>
      <c r="G154" s="31">
        <v>146</v>
      </c>
      <c r="H154" s="31">
        <v>200</v>
      </c>
      <c r="I154" s="31">
        <v>4.5</v>
      </c>
      <c r="J154" s="31">
        <v>4.5</v>
      </c>
      <c r="K154" s="31">
        <v>21.9</v>
      </c>
      <c r="L154" s="31">
        <v>146</v>
      </c>
      <c r="M154" s="31"/>
      <c r="N154" s="31"/>
      <c r="O154" s="31"/>
      <c r="P154" s="31"/>
      <c r="Q154" s="31"/>
      <c r="R154" s="7"/>
      <c r="S154" s="7"/>
      <c r="T154" s="7"/>
      <c r="U154" s="7"/>
    </row>
    <row r="155" spans="1:21">
      <c r="A155" s="31" t="s">
        <v>48</v>
      </c>
      <c r="B155" s="49" t="s">
        <v>49</v>
      </c>
      <c r="C155" s="31">
        <v>200</v>
      </c>
      <c r="D155" s="31">
        <v>0.2</v>
      </c>
      <c r="E155" s="31">
        <v>0.1</v>
      </c>
      <c r="F155" s="31">
        <v>21.6</v>
      </c>
      <c r="G155" s="31">
        <v>88</v>
      </c>
      <c r="H155" s="31">
        <v>200</v>
      </c>
      <c r="I155" s="31">
        <v>0.2</v>
      </c>
      <c r="J155" s="31">
        <v>0.1</v>
      </c>
      <c r="K155" s="31">
        <v>21.6</v>
      </c>
      <c r="L155" s="31">
        <v>88</v>
      </c>
      <c r="M155" s="31"/>
      <c r="N155" s="31"/>
      <c r="O155" s="31"/>
      <c r="P155" s="31"/>
      <c r="Q155" s="31"/>
      <c r="R155" s="7"/>
      <c r="S155" s="7"/>
      <c r="T155" s="7"/>
      <c r="U155" s="7"/>
    </row>
    <row r="156" spans="1:21">
      <c r="A156" s="31"/>
      <c r="B156" s="59" t="s">
        <v>28</v>
      </c>
      <c r="C156" s="31">
        <v>25</v>
      </c>
      <c r="D156" s="31">
        <v>1.44</v>
      </c>
      <c r="E156" s="31">
        <v>0.11</v>
      </c>
      <c r="F156" s="31">
        <v>9.33</v>
      </c>
      <c r="G156" s="31">
        <v>45</v>
      </c>
      <c r="H156" s="31">
        <v>60</v>
      </c>
      <c r="I156" s="31">
        <v>3.4</v>
      </c>
      <c r="J156" s="31">
        <v>0.26</v>
      </c>
      <c r="K156" s="31">
        <v>22.3</v>
      </c>
      <c r="L156" s="31">
        <v>135</v>
      </c>
      <c r="M156" s="31"/>
      <c r="N156" s="31"/>
      <c r="O156" s="31"/>
      <c r="P156" s="31"/>
      <c r="Q156" s="31"/>
      <c r="R156" s="7"/>
      <c r="S156" s="7"/>
      <c r="T156" s="7"/>
      <c r="U156" s="7"/>
    </row>
    <row r="157" spans="1:21">
      <c r="A157" s="31"/>
      <c r="B157" s="19" t="s">
        <v>29</v>
      </c>
      <c r="C157" s="31"/>
      <c r="D157" s="31"/>
      <c r="E157" s="31"/>
      <c r="F157" s="31"/>
      <c r="G157" s="31"/>
      <c r="H157" s="31">
        <v>50</v>
      </c>
      <c r="I157" s="31">
        <v>2.2</v>
      </c>
      <c r="J157" s="31">
        <v>0.2</v>
      </c>
      <c r="K157" s="31">
        <v>17.5</v>
      </c>
      <c r="L157" s="31">
        <v>91</v>
      </c>
      <c r="M157" s="31"/>
      <c r="N157" s="31"/>
      <c r="O157" s="31"/>
      <c r="P157" s="31"/>
      <c r="Q157" s="31"/>
      <c r="R157" s="7"/>
      <c r="S157" s="7"/>
      <c r="T157" s="7"/>
      <c r="U157" s="7"/>
    </row>
    <row r="158" spans="1:21">
      <c r="A158" s="25"/>
      <c r="B158" s="19" t="s">
        <v>51</v>
      </c>
      <c r="C158" s="52">
        <v>150</v>
      </c>
      <c r="D158" s="31">
        <v>0.68</v>
      </c>
      <c r="E158" s="52">
        <v>0.68</v>
      </c>
      <c r="F158" s="31">
        <v>14.7</v>
      </c>
      <c r="G158" s="52">
        <v>69.3</v>
      </c>
      <c r="H158" s="52">
        <v>150</v>
      </c>
      <c r="I158" s="31">
        <v>0.68</v>
      </c>
      <c r="J158" s="52">
        <v>0.68</v>
      </c>
      <c r="K158" s="31">
        <v>14.7</v>
      </c>
      <c r="L158" s="52">
        <v>69.3</v>
      </c>
      <c r="M158" s="52"/>
      <c r="N158" s="31"/>
      <c r="O158" s="52"/>
      <c r="P158" s="31"/>
      <c r="Q158" s="52"/>
      <c r="R158" s="7"/>
      <c r="S158" s="7"/>
      <c r="T158" s="7"/>
      <c r="U158" s="7"/>
    </row>
    <row r="159" spans="1:21">
      <c r="A159" s="25"/>
      <c r="B159" s="45" t="s">
        <v>30</v>
      </c>
      <c r="C159" s="24"/>
      <c r="D159" s="40">
        <f>SUM(D151:D158)</f>
        <v>25.99</v>
      </c>
      <c r="E159" s="40">
        <f t="shared" ref="E159:G159" si="17">SUM(E151:E158)</f>
        <v>24.72</v>
      </c>
      <c r="F159" s="40">
        <f t="shared" si="17"/>
        <v>106.83</v>
      </c>
      <c r="G159" s="40">
        <f t="shared" si="17"/>
        <v>769.06</v>
      </c>
      <c r="H159" s="24"/>
      <c r="I159" s="40">
        <f>SUM(I151:I158)</f>
        <v>30.15</v>
      </c>
      <c r="J159" s="40">
        <f t="shared" ref="J159:L159" si="18">SUM(J151:J158)</f>
        <v>25.07</v>
      </c>
      <c r="K159" s="40">
        <f t="shared" si="18"/>
        <v>137.28</v>
      </c>
      <c r="L159" s="40">
        <f t="shared" si="18"/>
        <v>1003.06</v>
      </c>
      <c r="M159" s="24"/>
      <c r="N159" s="40"/>
      <c r="O159" s="40"/>
      <c r="P159" s="40"/>
      <c r="Q159" s="40"/>
      <c r="R159" s="7"/>
      <c r="S159" s="7"/>
      <c r="T159" s="7"/>
      <c r="U159" s="7"/>
    </row>
    <row r="160" spans="1:21">
      <c r="A160" s="53" t="s">
        <v>31</v>
      </c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64"/>
      <c r="R160" s="7"/>
      <c r="S160" s="7"/>
      <c r="T160" s="7"/>
      <c r="U160" s="7"/>
    </row>
    <row r="161" spans="1:21">
      <c r="A161" s="47" t="s">
        <v>35</v>
      </c>
      <c r="B161" s="35" t="s">
        <v>122</v>
      </c>
      <c r="C161" s="88">
        <v>250</v>
      </c>
      <c r="D161" s="88">
        <v>8.4</v>
      </c>
      <c r="E161" s="88">
        <v>5.2</v>
      </c>
      <c r="F161" s="88">
        <v>38.4</v>
      </c>
      <c r="G161" s="88">
        <v>236.25</v>
      </c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7"/>
      <c r="S161" s="7"/>
      <c r="T161" s="7"/>
      <c r="U161" s="7"/>
    </row>
    <row r="162" spans="1:21">
      <c r="A162" s="31" t="s">
        <v>55</v>
      </c>
      <c r="B162" s="33" t="s">
        <v>56</v>
      </c>
      <c r="C162" s="31">
        <v>200</v>
      </c>
      <c r="D162" s="31">
        <v>0.2</v>
      </c>
      <c r="E162" s="31">
        <v>0.06</v>
      </c>
      <c r="F162" s="31">
        <v>15</v>
      </c>
      <c r="G162" s="31">
        <v>56</v>
      </c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7"/>
      <c r="S162" s="7"/>
      <c r="T162" s="7"/>
      <c r="U162" s="7"/>
    </row>
    <row r="163" spans="1:21">
      <c r="A163" s="25"/>
      <c r="B163" s="45" t="s">
        <v>30</v>
      </c>
      <c r="C163" s="24"/>
      <c r="D163" s="40">
        <f>SUM(D161:D162)</f>
        <v>8.6</v>
      </c>
      <c r="E163" s="40">
        <f>SUM(E161:E162)</f>
        <v>5.26</v>
      </c>
      <c r="F163" s="40">
        <f>SUM(F161:F162)</f>
        <v>53.4</v>
      </c>
      <c r="G163" s="40">
        <f>SUM(G161:G162)</f>
        <v>292.25</v>
      </c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7"/>
      <c r="S163" s="7"/>
      <c r="T163" s="7"/>
      <c r="U163" s="7"/>
    </row>
    <row r="164" spans="1:21">
      <c r="A164" s="25"/>
      <c r="B164" s="45" t="s">
        <v>37</v>
      </c>
      <c r="C164" s="24"/>
      <c r="D164" s="24">
        <f>D159+D163</f>
        <v>34.59</v>
      </c>
      <c r="E164" s="24">
        <f>E159+E163</f>
        <v>29.98</v>
      </c>
      <c r="F164" s="24">
        <f>F159+F163</f>
        <v>160.23</v>
      </c>
      <c r="G164" s="24">
        <f>G159+G163</f>
        <v>1061.31</v>
      </c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7"/>
      <c r="S164" s="7"/>
      <c r="T164" s="7"/>
      <c r="U164" s="7"/>
    </row>
    <row r="165" spans="1:21">
      <c r="A165" s="14"/>
      <c r="B165" s="90" t="s">
        <v>123</v>
      </c>
      <c r="C165" s="91"/>
      <c r="D165" s="92"/>
      <c r="E165" s="92"/>
      <c r="F165" s="93"/>
      <c r="G165" s="93"/>
      <c r="H165" s="92"/>
      <c r="I165" s="96"/>
      <c r="J165" s="17"/>
      <c r="K165" s="17"/>
      <c r="L165" s="17"/>
      <c r="M165" s="24"/>
      <c r="N165" s="24"/>
      <c r="O165" s="24"/>
      <c r="P165" s="24"/>
      <c r="Q165" s="24"/>
      <c r="R165" s="7"/>
      <c r="S165" s="7"/>
      <c r="T165" s="7"/>
      <c r="U165" s="7"/>
    </row>
    <row r="166" spans="1:21">
      <c r="A166" s="14"/>
      <c r="B166" s="90"/>
      <c r="C166" s="91"/>
      <c r="D166" s="92"/>
      <c r="E166" s="92"/>
      <c r="F166" s="92"/>
      <c r="G166" s="93"/>
      <c r="H166" s="92"/>
      <c r="I166" s="91"/>
      <c r="J166" s="17"/>
      <c r="K166" s="17"/>
      <c r="L166" s="17"/>
      <c r="M166" s="17"/>
      <c r="N166" s="18"/>
      <c r="O166" s="18"/>
      <c r="P166" s="18"/>
      <c r="Q166" s="16"/>
      <c r="R166" s="7"/>
      <c r="S166" s="7"/>
      <c r="T166" s="7"/>
      <c r="U166" s="7"/>
    </row>
    <row r="167" ht="30" customHeight="1" spans="1:21">
      <c r="A167" s="14"/>
      <c r="B167" s="94" t="s">
        <v>124</v>
      </c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17"/>
      <c r="N167" s="18"/>
      <c r="O167" s="18"/>
      <c r="P167" s="18"/>
      <c r="Q167" s="16"/>
      <c r="R167" s="7"/>
      <c r="S167" s="7"/>
      <c r="T167" s="7"/>
      <c r="U167" s="7"/>
    </row>
    <row r="168" ht="29.25" customHeight="1" spans="2:21">
      <c r="B168" s="95"/>
      <c r="M168" s="94"/>
      <c r="N168" s="94"/>
      <c r="O168" s="94"/>
      <c r="P168" s="94"/>
      <c r="Q168" s="16"/>
      <c r="R168" s="7"/>
      <c r="S168" s="7"/>
      <c r="T168" s="7"/>
      <c r="U168" s="7"/>
    </row>
    <row r="169" spans="2:21">
      <c r="B169" s="95"/>
      <c r="R169" s="7"/>
      <c r="S169" s="7"/>
      <c r="T169" s="7"/>
      <c r="U169" s="7"/>
    </row>
    <row r="170" ht="32.25" customHeight="1" spans="2:21">
      <c r="B170" s="95"/>
      <c r="R170" s="7"/>
      <c r="S170" s="7"/>
      <c r="T170" s="7"/>
      <c r="U170" s="7"/>
    </row>
    <row r="171" spans="2:21">
      <c r="B171" s="95"/>
      <c r="R171" s="7"/>
      <c r="S171" s="7"/>
      <c r="T171" s="7"/>
      <c r="U171" s="7"/>
    </row>
    <row r="172" spans="2:21">
      <c r="B172" s="95"/>
      <c r="R172" s="7"/>
      <c r="S172" s="7"/>
      <c r="T172" s="7"/>
      <c r="U172" s="7"/>
    </row>
    <row r="173" spans="18:21">
      <c r="R173" s="7"/>
      <c r="S173" s="7"/>
      <c r="T173" s="7"/>
      <c r="U173" s="7"/>
    </row>
    <row r="174" spans="18:21">
      <c r="R174" s="7"/>
      <c r="S174" s="7"/>
      <c r="T174" s="7"/>
      <c r="U174" s="7"/>
    </row>
    <row r="175" spans="18:21">
      <c r="R175" s="7"/>
      <c r="S175" s="7"/>
      <c r="T175" s="7"/>
      <c r="U175" s="7"/>
    </row>
    <row r="176" spans="18:21">
      <c r="R176" s="7"/>
      <c r="S176" s="7"/>
      <c r="T176" s="7"/>
      <c r="U176" s="7"/>
    </row>
    <row r="177" spans="18:21">
      <c r="R177" s="7"/>
      <c r="S177" s="7"/>
      <c r="T177" s="7"/>
      <c r="U177" s="7"/>
    </row>
    <row r="178" spans="18:21">
      <c r="R178" s="7"/>
      <c r="S178" s="7"/>
      <c r="T178" s="7"/>
      <c r="U178" s="7"/>
    </row>
    <row r="179" spans="18:21">
      <c r="R179" s="7"/>
      <c r="S179" s="7"/>
      <c r="T179" s="7"/>
      <c r="U179" s="7"/>
    </row>
    <row r="180" spans="18:21">
      <c r="R180" s="7"/>
      <c r="S180" s="7"/>
      <c r="T180" s="7"/>
      <c r="U180" s="7"/>
    </row>
    <row r="181" spans="18:21">
      <c r="R181" s="7"/>
      <c r="S181" s="7"/>
      <c r="T181" s="7"/>
      <c r="U181" s="7"/>
    </row>
    <row r="182" spans="18:21">
      <c r="R182" s="7"/>
      <c r="S182" s="7"/>
      <c r="T182" s="7"/>
      <c r="U182" s="7"/>
    </row>
    <row r="183" spans="18:21">
      <c r="R183" s="7"/>
      <c r="S183" s="7"/>
      <c r="T183" s="7"/>
      <c r="U183" s="7"/>
    </row>
    <row r="184" ht="29.25" customHeight="1" spans="18:21">
      <c r="R184" s="7"/>
      <c r="S184" s="7"/>
      <c r="T184" s="7"/>
      <c r="U184" s="7"/>
    </row>
    <row r="185" spans="18:21">
      <c r="R185" s="7"/>
      <c r="S185" s="7"/>
      <c r="T185" s="7"/>
      <c r="U185" s="7"/>
    </row>
    <row r="186" spans="18:21">
      <c r="R186" s="7"/>
      <c r="S186" s="7"/>
      <c r="T186" s="7"/>
      <c r="U186" s="7"/>
    </row>
    <row r="187" spans="18:21">
      <c r="R187" s="7"/>
      <c r="S187" s="7"/>
      <c r="T187" s="7"/>
      <c r="U187" s="7"/>
    </row>
    <row r="188" spans="18:21">
      <c r="R188" s="7"/>
      <c r="S188" s="7"/>
      <c r="T188" s="7"/>
      <c r="U188" s="7"/>
    </row>
    <row r="189" spans="18:21">
      <c r="R189" s="7"/>
      <c r="S189" s="7"/>
      <c r="T189" s="7"/>
      <c r="U189" s="7"/>
    </row>
    <row r="190" spans="18:21">
      <c r="R190" s="7"/>
      <c r="S190" s="7"/>
      <c r="T190" s="7"/>
      <c r="U190" s="7"/>
    </row>
    <row r="191" ht="30" customHeight="1"/>
    <row r="193" ht="16.5" customHeight="1"/>
  </sheetData>
  <mergeCells count="29">
    <mergeCell ref="G1:L1"/>
    <mergeCell ref="M1:Q1"/>
    <mergeCell ref="A2:Q2"/>
    <mergeCell ref="A3:Q3"/>
    <mergeCell ref="C5:G5"/>
    <mergeCell ref="H5:L5"/>
    <mergeCell ref="M5:Q5"/>
    <mergeCell ref="A7:Q7"/>
    <mergeCell ref="A16:Q16"/>
    <mergeCell ref="A22:Q22"/>
    <mergeCell ref="A32:Q32"/>
    <mergeCell ref="A39:Q39"/>
    <mergeCell ref="A49:Q49"/>
    <mergeCell ref="A55:Q55"/>
    <mergeCell ref="A65:Q65"/>
    <mergeCell ref="A71:Q71"/>
    <mergeCell ref="A81:Q81"/>
    <mergeCell ref="A86:Q86"/>
    <mergeCell ref="A87:Q87"/>
    <mergeCell ref="A96:Q96"/>
    <mergeCell ref="A103:Q103"/>
    <mergeCell ref="A113:Q113"/>
    <mergeCell ref="A119:Q119"/>
    <mergeCell ref="A128:Q128"/>
    <mergeCell ref="A134:Q134"/>
    <mergeCell ref="A144:Q144"/>
    <mergeCell ref="A150:Q150"/>
    <mergeCell ref="A160:Q160"/>
    <mergeCell ref="B167:L167"/>
  </mergeCells>
  <pageMargins left="0.118110236220472" right="0.118110236220472" top="0.15748031496063" bottom="0.15748031496063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80" zoomScaleNormal="80"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0" sqref="F30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Torrents.by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SUPERZAUCH</cp:lastModifiedBy>
  <dcterms:created xsi:type="dcterms:W3CDTF">2014-03-18T06:36:00Z</dcterms:created>
  <cp:lastPrinted>2021-11-23T06:54:00Z</cp:lastPrinted>
  <dcterms:modified xsi:type="dcterms:W3CDTF">2023-08-23T09:02:58Z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49F2D88EB82241AE9949E13BD587ECFF</vt:lpwstr>
  </property>
  <property fmtid="{D5CDD505-2E9C-101B-9397-08002B2CF9AE}" pid="3" name="KSOProductBuildVer">
    <vt:lpwstr>1049-11.2.0.11537</vt:lpwstr>
  </property>
</Properties>
</file>